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World" sheetId="45" r:id="rId3"/>
    <sheet name="Gap" sheetId="64" r:id="rId4"/>
    <sheet name="UK" sheetId="65" r:id="rId5"/>
    <sheet name="USA" sheetId="66" r:id="rId6"/>
    <sheet name="Netherlands" sheetId="68" r:id="rId7"/>
    <sheet name="China" sheetId="67" r:id="rId8"/>
    <sheet name="Cuba" sheetId="69" r:id="rId9"/>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9" i="69" l="1"/>
  <c r="B108" i="69"/>
  <c r="B107" i="69"/>
  <c r="B106" i="69"/>
  <c r="B105" i="69"/>
  <c r="B104" i="69"/>
  <c r="B103" i="69"/>
  <c r="B102" i="69"/>
  <c r="B101" i="69"/>
  <c r="B100" i="69"/>
  <c r="B99" i="69"/>
  <c r="B98" i="69"/>
  <c r="B97" i="69"/>
  <c r="B96" i="69"/>
  <c r="B95" i="69"/>
  <c r="B94" i="69"/>
  <c r="B93" i="69"/>
  <c r="B92" i="69"/>
  <c r="B91" i="69"/>
  <c r="B90" i="69"/>
  <c r="B89" i="69"/>
  <c r="B88" i="69"/>
  <c r="B87" i="69"/>
  <c r="B86" i="69"/>
  <c r="B85" i="69"/>
  <c r="B84" i="69"/>
  <c r="B83" i="69"/>
  <c r="B82" i="69"/>
  <c r="B81" i="69"/>
  <c r="B80" i="69"/>
  <c r="B79" i="69"/>
  <c r="B78" i="69"/>
  <c r="B77" i="69"/>
  <c r="B76" i="69"/>
  <c r="B75" i="69"/>
  <c r="B74" i="69"/>
  <c r="B73" i="69"/>
  <c r="B72" i="69"/>
  <c r="B71" i="69"/>
  <c r="B70" i="69"/>
  <c r="B69" i="69"/>
  <c r="B68" i="69"/>
  <c r="B67" i="69"/>
  <c r="B66" i="69"/>
  <c r="B65" i="69"/>
  <c r="B64" i="69"/>
  <c r="B63" i="69"/>
  <c r="B62" i="69"/>
  <c r="B61" i="69"/>
  <c r="B60" i="69"/>
  <c r="B59" i="69"/>
  <c r="B58" i="69"/>
  <c r="B57" i="69"/>
  <c r="B56" i="69"/>
  <c r="B55" i="69"/>
  <c r="B54" i="69"/>
  <c r="B53" i="69"/>
  <c r="B52" i="69"/>
  <c r="B51" i="69"/>
  <c r="B50" i="69"/>
  <c r="B49" i="69"/>
  <c r="B48" i="69"/>
  <c r="B47" i="69"/>
  <c r="B46" i="69"/>
  <c r="B45" i="69"/>
  <c r="B44" i="69"/>
  <c r="B43" i="69"/>
  <c r="B42" i="69"/>
  <c r="B41" i="69"/>
  <c r="B40" i="69"/>
  <c r="B39" i="69"/>
  <c r="B38" i="69"/>
  <c r="B37" i="69"/>
  <c r="B36" i="69"/>
  <c r="B35" i="69"/>
  <c r="B34" i="69"/>
  <c r="B33" i="69"/>
  <c r="B32" i="69"/>
  <c r="B31" i="69"/>
  <c r="B30" i="69"/>
  <c r="B29" i="69"/>
  <c r="B28" i="69"/>
  <c r="B27" i="69"/>
  <c r="B26" i="69"/>
  <c r="B25" i="69"/>
  <c r="B24" i="69"/>
  <c r="B23" i="69"/>
  <c r="B22" i="69"/>
  <c r="B21" i="69"/>
  <c r="B20" i="69"/>
  <c r="B19" i="69"/>
  <c r="B18" i="69"/>
  <c r="B17" i="69"/>
  <c r="B16" i="69"/>
  <c r="B15" i="69"/>
  <c r="B14" i="69"/>
  <c r="B13" i="69"/>
  <c r="B12" i="69"/>
  <c r="B11" i="69"/>
  <c r="B10" i="69"/>
  <c r="B109" i="68"/>
  <c r="B110" i="68" s="1"/>
  <c r="B108" i="68"/>
  <c r="B107" i="68"/>
  <c r="B106" i="68"/>
  <c r="B105" i="68"/>
  <c r="B104" i="68"/>
  <c r="B103" i="68"/>
  <c r="B102" i="68"/>
  <c r="B101" i="68"/>
  <c r="B100" i="68"/>
  <c r="B99" i="68"/>
  <c r="B98" i="68"/>
  <c r="B97" i="68"/>
  <c r="B96" i="68"/>
  <c r="B95" i="68"/>
  <c r="B94" i="68"/>
  <c r="B93" i="68"/>
  <c r="B92" i="68"/>
  <c r="B91" i="68"/>
  <c r="B90" i="68"/>
  <c r="B89" i="68"/>
  <c r="B88" i="68"/>
  <c r="B87" i="68"/>
  <c r="B86" i="68"/>
  <c r="B85" i="68"/>
  <c r="B84" i="68"/>
  <c r="B83" i="68"/>
  <c r="B82" i="68"/>
  <c r="B81" i="68"/>
  <c r="B80" i="68"/>
  <c r="B79" i="68"/>
  <c r="B78" i="68"/>
  <c r="B77" i="68"/>
  <c r="B76" i="68"/>
  <c r="B75" i="68"/>
  <c r="B74" i="68"/>
  <c r="B73" i="68"/>
  <c r="B72" i="68"/>
  <c r="B71" i="68"/>
  <c r="B70" i="68"/>
  <c r="B69" i="68"/>
  <c r="B68" i="68"/>
  <c r="B67" i="68"/>
  <c r="B66" i="68"/>
  <c r="B65" i="68"/>
  <c r="B64" i="68"/>
  <c r="B63" i="68"/>
  <c r="B62" i="68"/>
  <c r="B61" i="68"/>
  <c r="B60" i="68"/>
  <c r="B59" i="68"/>
  <c r="B58" i="68"/>
  <c r="B57" i="68"/>
  <c r="B56" i="68"/>
  <c r="B55" i="68"/>
  <c r="B54" i="68"/>
  <c r="B53" i="68"/>
  <c r="B52" i="68"/>
  <c r="B51" i="68"/>
  <c r="B50" i="68"/>
  <c r="B49" i="68"/>
  <c r="B48" i="68"/>
  <c r="B47" i="68"/>
  <c r="B46" i="68"/>
  <c r="B45" i="68"/>
  <c r="B44" i="68"/>
  <c r="B43" i="68"/>
  <c r="B42" i="68"/>
  <c r="B41" i="68"/>
  <c r="B40" i="68"/>
  <c r="B39" i="68"/>
  <c r="B38" i="68"/>
  <c r="B37" i="68"/>
  <c r="B36" i="68"/>
  <c r="B35" i="68"/>
  <c r="B34" i="68"/>
  <c r="B33" i="68"/>
  <c r="B32" i="68"/>
  <c r="B31" i="68"/>
  <c r="B30" i="68"/>
  <c r="B29" i="68"/>
  <c r="B28" i="68"/>
  <c r="B27" i="68"/>
  <c r="B26" i="68"/>
  <c r="B25" i="68"/>
  <c r="B24" i="68"/>
  <c r="B23" i="68"/>
  <c r="B22" i="68"/>
  <c r="B21" i="68"/>
  <c r="B20" i="68"/>
  <c r="B19" i="68"/>
  <c r="B18" i="68"/>
  <c r="B17" i="68"/>
  <c r="B16" i="68"/>
  <c r="B15" i="68"/>
  <c r="B14" i="68"/>
  <c r="B13" i="68"/>
  <c r="B12" i="68"/>
  <c r="B11" i="68"/>
  <c r="B10" i="68"/>
  <c r="B109" i="67"/>
  <c r="B110" i="67" s="1"/>
  <c r="B108" i="67"/>
  <c r="B107" i="67"/>
  <c r="B106" i="67"/>
  <c r="B105" i="67"/>
  <c r="B104" i="67"/>
  <c r="B103" i="67"/>
  <c r="B102" i="67"/>
  <c r="B101" i="67"/>
  <c r="B100" i="67"/>
  <c r="B99" i="67"/>
  <c r="B98" i="67"/>
  <c r="B97" i="67"/>
  <c r="B96" i="67"/>
  <c r="B95" i="67"/>
  <c r="B94" i="67"/>
  <c r="B93" i="67"/>
  <c r="B92" i="67"/>
  <c r="B91" i="67"/>
  <c r="B90" i="67"/>
  <c r="B89" i="67"/>
  <c r="B88" i="67"/>
  <c r="B87" i="67"/>
  <c r="B86" i="67"/>
  <c r="B85" i="67"/>
  <c r="B84" i="67"/>
  <c r="B83" i="67"/>
  <c r="B82" i="67"/>
  <c r="B81" i="67"/>
  <c r="B80" i="67"/>
  <c r="B79" i="67"/>
  <c r="B78" i="67"/>
  <c r="B77" i="67"/>
  <c r="B76" i="67"/>
  <c r="B75" i="67"/>
  <c r="B74" i="67"/>
  <c r="B73" i="67"/>
  <c r="B72" i="67"/>
  <c r="B71" i="67"/>
  <c r="B70" i="67"/>
  <c r="B69" i="67"/>
  <c r="B68" i="67"/>
  <c r="B67" i="67"/>
  <c r="B66" i="67"/>
  <c r="B65" i="67"/>
  <c r="B64" i="67"/>
  <c r="B63" i="67"/>
  <c r="B62" i="67"/>
  <c r="B61" i="67"/>
  <c r="B60" i="67"/>
  <c r="B59" i="67"/>
  <c r="B58" i="67"/>
  <c r="B57" i="67"/>
  <c r="B56" i="67"/>
  <c r="B55" i="67"/>
  <c r="B54" i="67"/>
  <c r="B53" i="67"/>
  <c r="B52" i="67"/>
  <c r="B51" i="67"/>
  <c r="B50" i="67"/>
  <c r="B49" i="67"/>
  <c r="B48" i="67"/>
  <c r="B47" i="67"/>
  <c r="B46" i="67"/>
  <c r="B45" i="67"/>
  <c r="B44" i="67"/>
  <c r="B43" i="67"/>
  <c r="B42" i="67"/>
  <c r="B41" i="67"/>
  <c r="B40" i="67"/>
  <c r="B39" i="67"/>
  <c r="B38" i="67"/>
  <c r="B37" i="67"/>
  <c r="B36" i="67"/>
  <c r="B35" i="67"/>
  <c r="B34" i="67"/>
  <c r="B33" i="67"/>
  <c r="B32" i="67"/>
  <c r="B31" i="67"/>
  <c r="B30" i="67"/>
  <c r="B29" i="67"/>
  <c r="B28" i="67"/>
  <c r="B27" i="67"/>
  <c r="B26" i="67"/>
  <c r="B25" i="67"/>
  <c r="B24" i="67"/>
  <c r="B23" i="67"/>
  <c r="B22" i="67"/>
  <c r="B21" i="67"/>
  <c r="B20" i="67"/>
  <c r="B19" i="67"/>
  <c r="B18" i="67"/>
  <c r="B17" i="67"/>
  <c r="B16" i="67"/>
  <c r="B15" i="67"/>
  <c r="B14" i="67"/>
  <c r="B13" i="67"/>
  <c r="B12" i="67"/>
  <c r="B11" i="67"/>
  <c r="B10" i="67"/>
  <c r="B109" i="66"/>
  <c r="B108" i="66"/>
  <c r="B107" i="66"/>
  <c r="B106" i="66"/>
  <c r="B105" i="66"/>
  <c r="B104" i="66"/>
  <c r="B103" i="66"/>
  <c r="B102" i="66"/>
  <c r="B101" i="66"/>
  <c r="B100" i="66"/>
  <c r="B99" i="66"/>
  <c r="B98" i="66"/>
  <c r="B97" i="66"/>
  <c r="B96" i="66"/>
  <c r="B95" i="66"/>
  <c r="B94" i="66"/>
  <c r="B93" i="66"/>
  <c r="B92" i="66"/>
  <c r="B91" i="66"/>
  <c r="B90" i="66"/>
  <c r="B89" i="66"/>
  <c r="B88" i="66"/>
  <c r="B87" i="66"/>
  <c r="B86" i="66"/>
  <c r="B85" i="66"/>
  <c r="B84" i="66"/>
  <c r="B83" i="66"/>
  <c r="B82" i="66"/>
  <c r="B81" i="66"/>
  <c r="B80" i="66"/>
  <c r="B79" i="66"/>
  <c r="B78" i="66"/>
  <c r="B77" i="66"/>
  <c r="B76" i="66"/>
  <c r="B75" i="66"/>
  <c r="B74" i="66"/>
  <c r="B73" i="66"/>
  <c r="B72" i="66"/>
  <c r="B71" i="66"/>
  <c r="B70" i="66"/>
  <c r="B69" i="66"/>
  <c r="B68" i="66"/>
  <c r="B67" i="66"/>
  <c r="B66" i="66"/>
  <c r="B65" i="66"/>
  <c r="B64" i="66"/>
  <c r="B63" i="66"/>
  <c r="B62" i="66"/>
  <c r="B61" i="66"/>
  <c r="B60" i="66"/>
  <c r="B59" i="66"/>
  <c r="B58" i="66"/>
  <c r="B57" i="66"/>
  <c r="B56" i="66"/>
  <c r="B55" i="66"/>
  <c r="B54" i="66"/>
  <c r="B53" i="66"/>
  <c r="B52" i="66"/>
  <c r="B51" i="66"/>
  <c r="B50" i="66"/>
  <c r="B49" i="66"/>
  <c r="B48" i="66"/>
  <c r="B47" i="66"/>
  <c r="B46" i="66"/>
  <c r="B45" i="66"/>
  <c r="B44" i="66"/>
  <c r="B43" i="66"/>
  <c r="B42" i="66"/>
  <c r="B41" i="66"/>
  <c r="B40" i="66"/>
  <c r="B39" i="66"/>
  <c r="B38" i="66"/>
  <c r="B37" i="66"/>
  <c r="B36" i="66"/>
  <c r="B35" i="66"/>
  <c r="B34" i="66"/>
  <c r="B33" i="66"/>
  <c r="B32" i="66"/>
  <c r="B31" i="66"/>
  <c r="B30" i="66"/>
  <c r="B29" i="66"/>
  <c r="B28" i="66"/>
  <c r="B27" i="66"/>
  <c r="B26" i="66"/>
  <c r="B25" i="66"/>
  <c r="B24" i="66"/>
  <c r="B23" i="66"/>
  <c r="B22" i="66"/>
  <c r="B21" i="66"/>
  <c r="B20" i="66"/>
  <c r="B19" i="66"/>
  <c r="B18" i="66"/>
  <c r="B17" i="66"/>
  <c r="B16" i="66"/>
  <c r="B15" i="66"/>
  <c r="B14" i="66"/>
  <c r="B13" i="66"/>
  <c r="B12" i="66"/>
  <c r="B11" i="66"/>
  <c r="B10" i="66"/>
  <c r="B109" i="65"/>
  <c r="B110" i="65" s="1"/>
  <c r="B108" i="65"/>
  <c r="B107" i="65"/>
  <c r="B106" i="65"/>
  <c r="B105" i="65"/>
  <c r="B104" i="65"/>
  <c r="B103" i="65"/>
  <c r="B102" i="65"/>
  <c r="B101" i="65"/>
  <c r="B100" i="65"/>
  <c r="B99" i="65"/>
  <c r="B98" i="65"/>
  <c r="B97" i="65"/>
  <c r="B96" i="65"/>
  <c r="B95" i="65"/>
  <c r="B94" i="65"/>
  <c r="B93" i="65"/>
  <c r="B92" i="65"/>
  <c r="B91" i="65"/>
  <c r="B90" i="65"/>
  <c r="B89" i="65"/>
  <c r="B88" i="65"/>
  <c r="B87" i="65"/>
  <c r="B86" i="65"/>
  <c r="B85" i="65"/>
  <c r="B84" i="65"/>
  <c r="B83" i="65"/>
  <c r="B82" i="65"/>
  <c r="B81" i="65"/>
  <c r="B80" i="65"/>
  <c r="B79" i="65"/>
  <c r="B78" i="65"/>
  <c r="B77" i="65"/>
  <c r="B76" i="65"/>
  <c r="B75" i="65"/>
  <c r="B74" i="65"/>
  <c r="B73" i="65"/>
  <c r="B72" i="65"/>
  <c r="B71" i="65"/>
  <c r="B70" i="65"/>
  <c r="B69" i="65"/>
  <c r="B68" i="65"/>
  <c r="B67" i="65"/>
  <c r="B66" i="65"/>
  <c r="B65" i="65"/>
  <c r="B64" i="65"/>
  <c r="B63" i="65"/>
  <c r="B62" i="65"/>
  <c r="B61" i="65"/>
  <c r="B60" i="65"/>
  <c r="B59" i="65"/>
  <c r="B58" i="65"/>
  <c r="B57" i="65"/>
  <c r="B56" i="65"/>
  <c r="B55" i="65"/>
  <c r="B54" i="65"/>
  <c r="B53" i="65"/>
  <c r="B52" i="65"/>
  <c r="B51" i="65"/>
  <c r="B50" i="65"/>
  <c r="B49" i="65"/>
  <c r="B48" i="65"/>
  <c r="B47" i="65"/>
  <c r="B46" i="65"/>
  <c r="B45" i="65"/>
  <c r="B44" i="65"/>
  <c r="B43" i="65"/>
  <c r="B42" i="65"/>
  <c r="B41" i="65"/>
  <c r="B40" i="65"/>
  <c r="B39" i="65"/>
  <c r="B38" i="65"/>
  <c r="B37" i="65"/>
  <c r="B36" i="65"/>
  <c r="B35" i="65"/>
  <c r="B34" i="65"/>
  <c r="B33" i="65"/>
  <c r="B32" i="65"/>
  <c r="B31" i="65"/>
  <c r="B30" i="65"/>
  <c r="B29" i="65"/>
  <c r="B28" i="65"/>
  <c r="B27" i="65"/>
  <c r="B26" i="65"/>
  <c r="B25" i="65"/>
  <c r="B24" i="65"/>
  <c r="B23" i="65"/>
  <c r="B22" i="65"/>
  <c r="B21" i="65"/>
  <c r="B20" i="65"/>
  <c r="B19" i="65"/>
  <c r="B18" i="65"/>
  <c r="B17" i="65"/>
  <c r="B16" i="65"/>
  <c r="B15" i="65"/>
  <c r="B14" i="65"/>
  <c r="B13" i="65"/>
  <c r="B12" i="65"/>
  <c r="B11" i="65"/>
  <c r="B10" i="65"/>
  <c r="B110" i="69" l="1"/>
  <c r="B110" i="66"/>
  <c r="B108" i="64"/>
  <c r="B107" i="64"/>
  <c r="B106" i="64"/>
  <c r="B105" i="64"/>
  <c r="B104" i="64"/>
  <c r="B103" i="64"/>
  <c r="B102" i="64"/>
  <c r="B101" i="64"/>
  <c r="B100" i="64"/>
  <c r="B99" i="64"/>
  <c r="B98" i="64"/>
  <c r="B97" i="64"/>
  <c r="B96" i="64"/>
  <c r="B95" i="64"/>
  <c r="B94" i="64"/>
  <c r="B93" i="64"/>
  <c r="B92" i="64"/>
  <c r="B91" i="64"/>
  <c r="B90" i="64"/>
  <c r="B89" i="64"/>
  <c r="B88" i="64"/>
  <c r="B87" i="64"/>
  <c r="B86" i="64"/>
  <c r="B85" i="64"/>
  <c r="B84" i="64"/>
  <c r="B83" i="64"/>
  <c r="B82" i="64"/>
  <c r="B81" i="64"/>
  <c r="B80" i="64"/>
  <c r="B79" i="64"/>
  <c r="B78" i="64"/>
  <c r="B77" i="64"/>
  <c r="B76" i="64"/>
  <c r="B75" i="64"/>
  <c r="B74" i="64"/>
  <c r="B73" i="64"/>
  <c r="B72" i="64"/>
  <c r="B71" i="64"/>
  <c r="B70" i="64"/>
  <c r="B69" i="64"/>
  <c r="B68" i="64"/>
  <c r="B67" i="64"/>
  <c r="B66" i="64"/>
  <c r="B65" i="64"/>
  <c r="B64" i="64"/>
  <c r="B63" i="64"/>
  <c r="B62" i="64"/>
  <c r="B61" i="64"/>
  <c r="B60" i="64"/>
  <c r="B59" i="64"/>
  <c r="B58" i="64"/>
  <c r="B57" i="64"/>
  <c r="B56" i="64"/>
  <c r="B55" i="64"/>
  <c r="B54" i="64"/>
  <c r="B53" i="64"/>
  <c r="B52" i="64"/>
  <c r="B51" i="64"/>
  <c r="B50" i="64"/>
  <c r="B49" i="64"/>
  <c r="B48" i="64"/>
  <c r="B47" i="64"/>
  <c r="B46" i="64"/>
  <c r="B45" i="64"/>
  <c r="B44" i="64"/>
  <c r="B43" i="64"/>
  <c r="B42" i="64"/>
  <c r="B41" i="64"/>
  <c r="B40" i="64"/>
  <c r="B39" i="64"/>
  <c r="B38" i="64"/>
  <c r="B37" i="64"/>
  <c r="B36" i="64"/>
  <c r="B35" i="64"/>
  <c r="B34" i="64"/>
  <c r="B33" i="64"/>
  <c r="B32" i="64"/>
  <c r="B31" i="64"/>
  <c r="B30" i="64"/>
  <c r="B29" i="64"/>
  <c r="B28" i="64"/>
  <c r="B27" i="64"/>
  <c r="B26" i="64"/>
  <c r="B25" i="64"/>
  <c r="B24" i="64"/>
  <c r="B23" i="64"/>
  <c r="B22" i="64"/>
  <c r="B21" i="64"/>
  <c r="B20" i="64"/>
  <c r="B19" i="64"/>
  <c r="B18" i="64"/>
  <c r="B17" i="64"/>
  <c r="B16" i="64"/>
  <c r="B15" i="64"/>
  <c r="B14" i="64"/>
  <c r="B13" i="64"/>
  <c r="B12" i="64"/>
  <c r="B11" i="64"/>
  <c r="B10" i="64"/>
  <c r="B9" i="64"/>
  <c r="B110" i="45"/>
  <c r="B101" i="45"/>
  <c r="B102" i="45"/>
  <c r="B103" i="45"/>
  <c r="B104" i="45"/>
  <c r="B105" i="45"/>
  <c r="B106" i="45"/>
  <c r="B107" i="45"/>
  <c r="B108" i="45"/>
  <c r="B109" i="45"/>
  <c r="B109" i="64" l="1"/>
  <c r="B12" i="45" l="1"/>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65" i="45"/>
  <c r="B66" i="45"/>
  <c r="B67" i="45"/>
  <c r="B68" i="45"/>
  <c r="B69" i="45"/>
  <c r="B70" i="45"/>
  <c r="B71" i="45"/>
  <c r="B72" i="45"/>
  <c r="B73" i="45"/>
  <c r="B74" i="45"/>
  <c r="B75" i="45"/>
  <c r="B76" i="45"/>
  <c r="B77" i="45"/>
  <c r="B78" i="45"/>
  <c r="B79" i="45"/>
  <c r="B80" i="45"/>
  <c r="B81" i="45"/>
  <c r="B82" i="45"/>
  <c r="B83" i="45"/>
  <c r="B84" i="45"/>
  <c r="B85" i="45"/>
  <c r="B86" i="45"/>
  <c r="B87" i="45"/>
  <c r="B88" i="45"/>
  <c r="B89" i="45"/>
  <c r="B90" i="45"/>
  <c r="B91" i="45"/>
  <c r="B92" i="45"/>
  <c r="B93" i="45"/>
  <c r="B94" i="45"/>
  <c r="B95" i="45"/>
  <c r="B96" i="45"/>
  <c r="B97" i="45"/>
  <c r="B98" i="45"/>
  <c r="B99" i="45"/>
  <c r="B100" i="45"/>
  <c r="B11" i="45"/>
  <c r="B10" i="45" l="1"/>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110" authorId="0" shapeId="0">
      <text>
        <r>
          <rPr>
            <sz val="10"/>
            <color indexed="81"/>
            <rFont val="Arial"/>
            <family val="2"/>
            <scheme val="major"/>
          </rPr>
          <t>Suppose a constant change</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109" authorId="0" shapeId="0">
      <text>
        <r>
          <rPr>
            <sz val="10"/>
            <color indexed="81"/>
            <rFont val="Arial"/>
            <family val="2"/>
            <scheme val="major"/>
          </rPr>
          <t>Suppose a constant change</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110" authorId="0" shapeId="0">
      <text>
        <r>
          <rPr>
            <sz val="10"/>
            <color indexed="81"/>
            <rFont val="Arial"/>
            <family val="2"/>
            <scheme val="major"/>
          </rPr>
          <t>Suppose a constant change</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110" authorId="0" shapeId="0">
      <text>
        <r>
          <rPr>
            <sz val="10"/>
            <color indexed="81"/>
            <rFont val="Arial"/>
            <family val="2"/>
            <scheme val="major"/>
          </rPr>
          <t>Suppose a constant change</t>
        </r>
      </text>
    </comment>
  </commentList>
</comments>
</file>

<file path=xl/comments5.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110" authorId="0" shapeId="0">
      <text>
        <r>
          <rPr>
            <sz val="10"/>
            <color indexed="81"/>
            <rFont val="Arial"/>
            <family val="2"/>
            <scheme val="major"/>
          </rPr>
          <t>Suppose a constant change</t>
        </r>
      </text>
    </comment>
  </commentList>
</comments>
</file>

<file path=xl/comments6.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110" authorId="0" shapeId="0">
      <text>
        <r>
          <rPr>
            <sz val="10"/>
            <color indexed="81"/>
            <rFont val="Arial"/>
            <family val="2"/>
            <scheme val="major"/>
          </rPr>
          <t>Suppose a constant change</t>
        </r>
      </text>
    </comment>
  </commentList>
</comments>
</file>

<file path=xl/comments7.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110" authorId="0" shapeId="0">
      <text>
        <r>
          <rPr>
            <sz val="10"/>
            <color indexed="81"/>
            <rFont val="Arial"/>
            <family val="2"/>
            <scheme val="major"/>
          </rPr>
          <t>Suppose a constant change</t>
        </r>
      </text>
    </comment>
  </commentList>
</comments>
</file>

<file path=xl/sharedStrings.xml><?xml version="1.0" encoding="utf-8"?>
<sst xmlns="http://schemas.openxmlformats.org/spreadsheetml/2006/main" count="466" uniqueCount="40">
  <si>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</si>
  <si>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</si>
  <si>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</si>
  <si>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</si>
  <si>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</si>
  <si>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</si>
  <si>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</si>
  <si>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</si>
  <si>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</si>
  <si>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</si>
  <si>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World</t>
    <phoneticPr fontId="3" type="noConversion"/>
  </si>
  <si>
    <t>Frequency: Yearly, End of period</t>
    <phoneticPr fontId="3" type="noConversion"/>
  </si>
  <si>
    <t>USA</t>
    <phoneticPr fontId="3" type="noConversion"/>
  </si>
  <si>
    <t>China</t>
    <phoneticPr fontId="3" type="noConversion"/>
  </si>
  <si>
    <t>Adult heights</t>
    <phoneticPr fontId="3" type="noConversion"/>
  </si>
  <si>
    <t>Average adult height of people, men and women combined, world, born 1896-1996, (cm)</t>
  </si>
  <si>
    <t>Average adult height of people, men and women combined, world, born 1896-1996, (cm)</t>
    <phoneticPr fontId="3" type="noConversion"/>
  </si>
  <si>
    <t>Source: Original data published by http://www.ncdrisc.org/data-downloads-height.html, NCD Risk Factor Collaboration; the source in turn for them was: http://elifesciences.org/content/5/e13410, A century of trends in adult human height, which is a research article published 26 July 2016. Accessed June 2 2019</t>
    <phoneticPr fontId="3" type="noConversion"/>
  </si>
  <si>
    <t>Notes: Simple averaging of men and women has been carried out here. The population are roughly 50:50 despite more men being born.</t>
    <phoneticPr fontId="3" type="noConversion"/>
  </si>
  <si>
    <t/>
  </si>
  <si>
    <t>Height (cm)</t>
    <phoneticPr fontId="3" type="noConversion"/>
  </si>
  <si>
    <t>Absolute change (cm)</t>
    <phoneticPr fontId="3" type="noConversion"/>
  </si>
  <si>
    <t>Gap</t>
    <phoneticPr fontId="3" type="noConversion"/>
  </si>
  <si>
    <t>Average adult height gap between men and women, world, born 1896-1996, (cm)</t>
  </si>
  <si>
    <t>Height gap (cm)</t>
    <phoneticPr fontId="3" type="noConversion"/>
  </si>
  <si>
    <t>UK</t>
    <phoneticPr fontId="3" type="noConversion"/>
  </si>
  <si>
    <t>Average adult height of people, men and women combined, UK, born 1896-1996, (cm)</t>
  </si>
  <si>
    <t>Average adult height of people, men and women combined, USA, born 1896-1996, (cm)</t>
  </si>
  <si>
    <t>Average adult height of people, men and women combined, USA, born 1896-1996, (cm)</t>
    <phoneticPr fontId="3" type="noConversion"/>
  </si>
  <si>
    <t>Average adult height of people, men and women combined, UK, born 1896-1996, (cm)</t>
    <phoneticPr fontId="3" type="noConversion"/>
  </si>
  <si>
    <t>Average adult height of people, men and women combined, China, born 1896-1996, (cm)</t>
  </si>
  <si>
    <t>Average adult height of people, men and women combined, China, born 1896-1996, (cm)</t>
    <phoneticPr fontId="3" type="noConversion"/>
  </si>
  <si>
    <t>Netherlands</t>
    <phoneticPr fontId="3" type="noConversion"/>
  </si>
  <si>
    <t>Average adult height of people, men and women combined, Netherlands, born 1896-1996, (cm)</t>
  </si>
  <si>
    <t>Average adult height of people, men and women combined, Netherlands, born 1896-1996, (cm)</t>
    <phoneticPr fontId="3" type="noConversion"/>
  </si>
  <si>
    <t>Average adult height of people, men and women combined, Cuba, born 1896-1996, (cm)</t>
    <phoneticPr fontId="3" type="noConversion"/>
  </si>
  <si>
    <t>Cuba</t>
    <phoneticPr fontId="3" type="noConversion"/>
  </si>
  <si>
    <t>Average adult height of people, men and women combined, Cuba, born 1896-1996, (cm)</t>
  </si>
  <si>
    <t>These reference tables contain statistics of the average adult height worldwide and in several countries for those born between 1898 and 1996. The graph besides each table shows the average height for babies born in that year when they reach adulthood, and the absolute change over time. The x-axis is the absolute change while the y-axis is the average adult height. Each circle represents a certain year.</t>
    <phoneticPr fontId="3" type="noConversion"/>
  </si>
  <si>
    <t>It should be noted that the UK and USA shared a very similar pattern, but China shows a very different pattern.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</si>
</sst>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_ "/>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2">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2" fontId="9" fillId="0" borderId="0" xfId="0" applyNumberFormat="1"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Border="1" applyAlignment="1">
      <alignment horizontal="left" vertical="center" wrapText="1"/>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165" fontId="4" fillId="0" borderId="0" xfId="0" applyNumberFormat="1" applyFont="1" applyFill="1" applyBorder="1" applyAlignment="1">
      <alignment horizontal="left" vertical="center"/>
    </xf>
    <xf numFmtId="2" fontId="9" fillId="2" borderId="1" xfId="0" applyNumberFormat="1" applyFont="1" applyFill="1" applyBorder="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166" fontId="9" fillId="0" borderId="0" xfId="0" applyNumberFormat="1" applyFont="1" applyAlignment="1">
      <alignment horizontal="left"/>
    </xf>
    <xf numFmtId="166" fontId="9" fillId="0" borderId="0" xfId="0" applyNumberFormat="1" applyFont="1" applyBorder="1" applyAlignment="1">
      <alignment horizontal="left"/>
    </xf>
    <xf numFmtId="166" fontId="9" fillId="0" borderId="0" xfId="0" applyNumberFormat="1" applyFont="1" applyFill="1" applyBorder="1" applyAlignment="1">
      <alignment horizontal="left"/>
    </xf>
    <xf numFmtId="166" fontId="9" fillId="2"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Average adult height of people, worldwide, born 1896-1996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World!$D$10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{81054704-72EA-413F-82EC-84A431A3A622}</c15:txfldGUID>
                      <c15:f>World!$D$10</c15:f>
                      <c15:dlblFieldTableCache>
                        <c:ptCount val="1"/>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World!$D$11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{A7AC8D30-48DE-4327-BF08-0BC4006E1F00}</c15:txfldGUID>
                      <c15:f>World!$D$11</c15:f>
                      <c15:dlblFieldTableCache>
                        <c:ptCount val="1"/>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World!$D$12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{4AA9374B-D06E-4D25-B34F-9AF08AD23784}</c15:txfldGUID>
                      <c15:f>World!$D$12</c15:f>
                      <c15:dlblFieldTableCache>
                        <c:ptCount val="1"/>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World!$D$13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{D87ADE0D-1E3B-4E38-AFA4-A85BB751B16B}</c15:txfldGUID>
                      <c15:f>World!$D$13</c15:f>
                      <c15:dlblFieldTableCache>
                        <c:ptCount val="1"/>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World!$D$14</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{E06A613A-DEA4-4FDD-9FE4-65D317045744}</c15:txfldGUID>
                      <c15:f>World!$D$14</c15:f>
                      <c15:dlblFieldTableCache>
                        <c:ptCount val="1"/>
                        <c:pt idx="0">
                          <c:v>1900</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World!$D$15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{589E34FE-D4A8-41AE-995C-F965F960B172}</c15:txfldGUID>
                      <c15:f>World!$D$15</c15:f>
                      <c15:dlblFieldTableCache>
                        <c:ptCount val="1"/>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World!$D$16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{770D12EE-C58F-49CC-B255-31A755AB9259}</c15:txfldGUID>
                      <c15:f>World!$D$16</c15:f>
                      <c15:dlblFieldTableCache>
                        <c:ptCount val="1"/>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World!$D$17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{509554A9-39C2-4059-B466-155C6918C9F6}</c15:txfldGUID>
                      <c15:f>World!$D$17</c15:f>
                      <c15:dlblFieldTableCache>
                        <c:ptCount val="1"/>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World!$D$18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{DA2A849B-656C-4988-AC4F-C0470C80A5F0}</c15:txfldGUID>
                      <c15:f>World!$D$18</c15:f>
                      <c15:dlblFieldTableCache>
                        <c:ptCount val="1"/>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World!$D$19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{F210B909-2A8C-47E3-8BE0-E20C82D193A9}</c15:txfldGUID>
                      <c15:f>World!$D$19</c15:f>
                      <c15:dlblFieldTableCache>
                        <c:ptCount val="1"/>
                        <c:pt idx="0">
                          <c:v> </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World!$D$20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{E918B0CD-5881-47A8-BE2E-070F4AC14817}</c15:txfldGUID>
                      <c15:f>World!$D$20</c15:f>
                      <c15:dlblFieldTableCache>
                        <c:ptCount val="1"/>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World!$D$21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{644B65CF-FDB0-4D33-9A97-6D4A8C32F234}</c15:txfldGUID>
                      <c15:f>World!$D$21</c15:f>
                      <c15:dlblFieldTableCache>
                        <c:ptCount val="1"/>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World!$D$22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{42609B6F-4EA9-4234-B92E-DD63D9D5B5EC}</c15:txfldGUID>
                      <c15:f>World!$D$22</c15:f>
                      <c15:dlblFieldTableCache>
                        <c:ptCount val="1"/>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World!$D$23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{B5EA5D53-7225-4A95-8D93-6C95E5391CBC}</c15:txfldGUID>
                      <c15:f>World!$D$23</c15:f>
                      <c15:dlblFieldTableCache>
                        <c:ptCount val="1"/>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World!$D$24</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{AF4558C6-22E2-4859-8D2F-EC54DFECA6AE}</c15:txfldGUID>
                      <c15:f>World!$D$24</c15:f>
                      <c15:dlblFieldTableCache>
                        <c:ptCount val="1"/>
                        <c:pt idx="0">
                          <c:v>1910</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World!$D$25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{B0BFE0A6-5821-4354-B0DD-86E91DDB6C47}</c15:txfldGUID>
                      <c15:f>World!$D$25</c15:f>
                      <c15:dlblFieldTableCache>
                        <c:ptCount val="1"/>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World!$D$26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{D48E9571-9D11-4F4F-9983-6C928B7023EE}</c15:txfldGUID>
                      <c15:f>World!$D$26</c15:f>
                      <c15:dlblFieldTableCache>
                        <c:ptCount val="1"/>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World!$D$27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{83667B26-1CE9-4389-9CE4-977ADBC15A14}</c15:txfldGUID>
                      <c15:f>World!$D$27</c15:f>
                      <c15:dlblFieldTableCache>
                        <c:ptCount val="1"/>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World!$D$28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{3D00E193-F378-44A5-BF9B-719DF7253AB8}</c15:txfldGUID>
                      <c15:f>World!$D$28</c15:f>
                      <c15:dlblFieldTableCache>
                        <c:ptCount val="1"/>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World!$D$29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{7B0E3C5D-D089-404E-A7EE-6353580E92C9}</c15:txfldGUID>
                      <c15:f>World!$D$29</c15:f>
                      <c15:dlblFieldTableCache>
                        <c:ptCount val="1"/>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World!$D$30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{0998D10A-9B01-4B00-B9D4-A2BCBCBC1E1A}</c15:txfldGUID>
                      <c15:f>World!$D$30</c15:f>
                      <c15:dlblFieldTableCache>
                        <c:ptCount val="1"/>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World!$D$31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{45A0ECDA-B3D3-429D-B365-88817B5FC29E}</c15:txfldGUID>
                      <c15:f>World!$D$31</c15:f>
                      <c15:dlblFieldTableCache>
                        <c:ptCount val="1"/>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World!$D$32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{8477FCEB-F36B-45C0-83DD-6BA38C7A80A2}</c15:txfldGUID>
                      <c15:f>World!$D$32</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World!$D$33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{F3D8C900-D5AB-4079-9759-E20A5A565528}</c15:txfldGUID>
                      <c15:f>World!$D$33</c15:f>
                      <c15:dlblFieldTableCache>
                        <c:ptCount val="1"/>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World!$D$34</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{F81FC2A3-53AA-4655-BE4E-217A92D640AB}</c15:txfldGUID>
                      <c15:f>World!$D$34</c15:f>
                      <c15:dlblFieldTableCache>
                        <c:ptCount val="1"/>
                        <c:pt idx="0">
                          <c:v>1920</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World!$D$35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{901A7DC2-6D46-4AFF-B1FD-4EAF756C1B16}</c15:txfldGUID>
                      <c15:f>World!$D$35</c15:f>
                      <c15:dlblFieldTableCache>
                        <c:ptCount val="1"/>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World!$D$36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{8914FA7B-2784-43CE-945D-64AC84D5F8E6}</c15:txfldGUID>
                      <c15:f>World!$D$36</c15:f>
                      <c15:dlblFieldTableCache>
                        <c:ptCount val="1"/>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World!$D$37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{FCC0D599-303F-404B-9B5F-5D5E7D79444A}</c15:txfldGUID>
                      <c15:f>World!$D$37</c15:f>
                      <c15:dlblFieldTableCache>
                        <c:ptCount val="1"/>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World!$D$38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{E2BEDD0C-CB4C-4CED-973B-D403296C2486}</c15:txfldGUID>
                      <c15:f>World!$D$38</c15:f>
                      <c15:dlblFieldTableCache>
                        <c:ptCount val="1"/>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World!$D$39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{ABFABF34-4017-4B0B-B9ED-771032EBF7FB}</c15:txfldGUID>
                      <c15:f>World!$D$39</c15:f>
                      <c15:dlblFieldTableCache>
                        <c:ptCount val="1"/>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World!$D$40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{CC25496A-DC8A-425B-AE3F-CAB265CCC644}</c15:txfldGUID>
                      <c15:f>World!$D$40</c15:f>
                      <c15:dlblFieldTableCache>
                        <c:ptCount val="1"/>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World!$D$41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{3585C2D7-7278-4AD2-AE3A-E0CB8860AD2F}</c15:txfldGUID>
                      <c15:f>World!$D$41</c15:f>
                      <c15:dlblFieldTableCache>
                        <c:ptCount val="1"/>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World!$D$42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{2362463A-06BC-4356-BF2E-187D16867F27}</c15:txfldGUID>
                      <c15:f>World!$D$42</c15:f>
                      <c15:dlblFieldTableCache>
                        <c:ptCount val="1"/>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World!$D$43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{C2B0BDD7-1AC1-4569-BBF9-EC61C0058661}</c15:txfldGUID>
                      <c15:f>World!$D$43</c15:f>
                      <c15:dlblFieldTableCache>
                        <c:ptCount val="1"/>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World!$D$44</c:f>
                  <c:strCache>
                    <c:ptCount val="1"/>
                    <c:pt idx="0">
                      <c:v>1930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{E870E097-A011-4CB2-8D13-3F1C40C85EE8}</c15:txfldGUID>
                      <c15:f>World!$D$44</c15:f>
                      <c15:dlblFieldTableCache>
                        <c:ptCount val="1"/>
                        <c:pt idx="0">
                          <c:v>1930</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World!$D$45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{9BF6AE89-B6E0-4E5E-A6D6-E4E866A156D5}</c15:txfldGUID>
                      <c15:f>World!$D$45</c15:f>
                      <c15:dlblFieldTableCache>
                        <c:ptCount val="1"/>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World!$D$46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{D8988BDC-CDB0-4BD8-8A41-C65D0E33E87F}</c15:txfldGUID>
                      <c15:f>World!$D$46</c15:f>
                      <c15:dlblFieldTableCache>
                        <c:ptCount val="1"/>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World!$D$47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{174292B3-04FA-4F38-A3B5-CE23FAB614F5}</c15:txfldGUID>
                      <c15:f>World!$D$47</c15:f>
                      <c15:dlblFieldTableCache>
                        <c:ptCount val="1"/>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World!$D$48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{EBA6C137-578C-4BAD-94DC-9A6E75D35AC9}</c15:txfldGUID>
                      <c15:f>World!$D$48</c15:f>
                      <c15:dlblFieldTableCache>
                        <c:ptCount val="1"/>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World!$D$49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{7F894AAE-6C27-4D95-9816-13E0F58085CC}</c15:txfldGUID>
                      <c15:f>World!$D$49</c15:f>
                      <c15:dlblFieldTableCache>
                        <c:ptCount val="1"/>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World!$D$50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{DDC3A1C1-89F1-4A51-AD65-844A731F9134}</c15:txfldGUID>
                      <c15:f>World!$D$50</c15:f>
                      <c15:dlblFieldTableCache>
                        <c:ptCount val="1"/>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World!$D$51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{72953C36-7EF2-4941-8200-AFCBC60DBD03}</c15:txfldGUID>
                      <c15:f>World!$D$51</c15:f>
                      <c15:dlblFieldTableCache>
                        <c:ptCount val="1"/>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World!$D$52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{B2EF2ED2-AF18-42CC-897A-2DBA620083C5}</c15:txfldGUID>
                      <c15:f>World!$D$52</c15:f>
                      <c15:dlblFieldTableCache>
                        <c:ptCount val="1"/>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World!$D$53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{3F4DCC8A-53F2-4EC3-A6E3-65DF9E804AFE}</c15:txfldGUID>
                      <c15:f>World!$D$53</c15:f>
                      <c15:dlblFieldTableCache>
                        <c:ptCount val="1"/>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World!$D$54</c:f>
                  <c:strCache>
                    <c:ptCount val="1"/>
                    <c:pt idx="0">
                      <c:v>1940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{3B12D65E-3CF2-49EE-82AD-671232077EDB}</c15:txfldGUID>
                      <c15:f>World!$D$54</c15:f>
                      <c15:dlblFieldTableCache>
                        <c:ptCount val="1"/>
                        <c:pt idx="0">
                          <c:v>1940</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World!$D$55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{D721532D-0139-4EE7-AA2A-A18DB17DB52C}</c15:txfldGUID>
                      <c15:f>World!$D$55</c15:f>
                      <c15:dlblFieldTableCache>
                        <c:ptCount val="1"/>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World!$D$56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{0ABBB6FE-3A2C-43E4-AE27-BDEE22D49F5C}</c15:txfldGUID>
                      <c15:f>World!$D$56</c15:f>
                      <c15:dlblFieldTableCache>
                        <c:ptCount val="1"/>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World!$D$57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{124EA964-1B1A-4D9C-9216-B398319CF6E4}</c15:txfldGUID>
                      <c15:f>World!$D$57</c15:f>
                      <c15:dlblFieldTableCache>
                        <c:ptCount val="1"/>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World!$D$58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{21ED8C3F-F5D8-4D12-9D5F-4DB7ED9DADC5}</c15:txfldGUID>
                      <c15:f>World!$D$58</c15:f>
                      <c15:dlblFieldTableCache>
                        <c:ptCount val="1"/>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World!$D$59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{FC7801D2-8E67-42BC-9E32-4B0B999D4229}</c15:txfldGUID>
                      <c15:f>World!$D$59</c15:f>
                      <c15:dlblFieldTableCache>
                        <c:ptCount val="1"/>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World!$D$60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{B79B4205-FA14-499A-A465-9274431573D9}</c15:txfldGUID>
                      <c15:f>World!$D$60</c15:f>
                      <c15:dlblFieldTableCache>
                        <c:ptCount val="1"/>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World!$D$61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{9BB67ACD-989A-4CEB-B002-9CDF00DD3DD5}</c15:txfldGUID>
                      <c15:f>World!$D$61</c15:f>
                      <c15:dlblFieldTableCache>
                        <c:ptCount val="1"/>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World!$D$62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{217D9E53-EA28-4987-8B43-96EF9B5DBFAE}</c15:txfldGUID>
                      <c15:f>World!$D$62</c15:f>
                      <c15:dlblFieldTableCache>
                        <c:ptCount val="1"/>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World!$D$63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{AC864782-856E-43E3-80C0-2C81AA66F036}</c15:txfldGUID>
                      <c15:f>World!$D$63</c15:f>
                      <c15:dlblFieldTableCache>
                        <c:ptCount val="1"/>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World!$D$64</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{58C357B5-92D7-475A-BDB5-AD8200131A43}</c15:txfldGUID>
                      <c15:f>World!$D$64</c15:f>
                      <c15:dlblFieldTableCache>
                        <c:ptCount val="1"/>
                        <c:pt idx="0">
                          <c:v>1950</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World!$D$65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{AFB23084-0B17-4E54-8075-1016725D48C2}</c15:txfldGUID>
                      <c15:f>World!$D$65</c15:f>
                      <c15:dlblFieldTableCache>
                        <c:ptCount val="1"/>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World!$D$66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{35FBA8BA-C7F5-4D20-B765-8E6578D27257}</c15:txfldGUID>
                      <c15:f>World!$D$66</c15:f>
                      <c15:dlblFieldTableCache>
                        <c:ptCount val="1"/>
                      </c15:dlblFieldTableCache>
                    </c15:dlblFTEntry>
                  </c15:dlblFieldTable>
                  <c15:showDataLabelsRange val="0"/>
                </c:ext>
                <c:ext xmlns:c16="http://schemas.microsoft.com/office/drawing/2014/chart" uri="{C3380CC4-5D6E-409C-BE32-E72D297353CC}">
                  <c16:uniqueId val="{00000025-6E12-4FEE-AAD4-50D0BD06F632}"/>
                </c:ext>
              </c:extLst>
            </c:dLbl>
            <c:dLbl>
              <c:idx val="57"/>
              <c:layout/>
              <c:tx>
                <c:strRef>
                  <c:f>World!$D$67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{7B67354E-E882-443B-9101-79C37F389745}</c15:txfldGUID>
                      <c15:f>World!$D$67</c15:f>
                      <c15:dlblFieldTableCache>
                        <c:ptCount val="1"/>
                      </c15:dlblFieldTableCache>
                    </c15:dlblFTEntry>
                  </c15:dlblFieldTable>
                  <c15:showDataLabelsRange val="0"/>
                </c:ext>
                <c:ext xmlns:c16="http://schemas.microsoft.com/office/drawing/2014/chart" uri="{C3380CC4-5D6E-409C-BE32-E72D297353CC}">
                  <c16:uniqueId val="{00000026-6E12-4FEE-AAD4-50D0BD06F632}"/>
                </c:ext>
              </c:extLst>
            </c:dLbl>
            <c:dLbl>
              <c:idx val="58"/>
              <c:layout/>
              <c:tx>
                <c:strRef>
                  <c:f>World!$D$68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{C0F34961-2B53-498F-A173-41096F7B1917}</c15:txfldGUID>
                      <c15:f>World!$D$68</c15:f>
                      <c15:dlblFieldTableCache>
                        <c:ptCount val="1"/>
                      </c15:dlblFieldTableCache>
                    </c15:dlblFTEntry>
                  </c15:dlblFieldTable>
                  <c15:showDataLabelsRange val="0"/>
                </c:ext>
                <c:ext xmlns:c16="http://schemas.microsoft.com/office/drawing/2014/chart" uri="{C3380CC4-5D6E-409C-BE32-E72D297353CC}">
                  <c16:uniqueId val="{00000027-6E12-4FEE-AAD4-50D0BD06F632}"/>
                </c:ext>
              </c:extLst>
            </c:dLbl>
            <c:dLbl>
              <c:idx val="59"/>
              <c:layout/>
              <c:tx>
                <c:strRef>
                  <c:f>World!$D$69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{481FC654-7B97-4D0B-BB6E-D555736D4F03}</c15:txfldGUID>
                      <c15:f>World!$D$69</c15:f>
                      <c15:dlblFieldTableCache>
                        <c:ptCount val="1"/>
                      </c15:dlblFieldTableCache>
                    </c15:dlblFTEntry>
                  </c15:dlblFieldTable>
                  <c15:showDataLabelsRange val="0"/>
                </c:ext>
                <c:ext xmlns:c16="http://schemas.microsoft.com/office/drawing/2014/chart" uri="{C3380CC4-5D6E-409C-BE32-E72D297353CC}">
                  <c16:uniqueId val="{00000028-6E12-4FEE-AAD4-50D0BD06F632}"/>
                </c:ext>
              </c:extLst>
            </c:dLbl>
            <c:dLbl>
              <c:idx val="60"/>
              <c:layout/>
              <c:tx>
                <c:strRef>
                  <c:f>World!$D$70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{F97501D3-AA8D-4926-B2AC-0A5CD9B5085D}</c15:txfldGUID>
                      <c15:f>World!$D$70</c15:f>
                      <c15:dlblFieldTableCache>
                        <c:ptCount val="1"/>
                      </c15:dlblFieldTableCache>
                    </c15:dlblFTEntry>
                  </c15:dlblFieldTable>
                  <c15:showDataLabelsRange val="0"/>
                </c:ext>
                <c:ext xmlns:c16="http://schemas.microsoft.com/office/drawing/2014/chart" uri="{C3380CC4-5D6E-409C-BE32-E72D297353CC}">
                  <c16:uniqueId val="{00000029-6E12-4FEE-AAD4-50D0BD06F632}"/>
                </c:ext>
              </c:extLst>
            </c:dLbl>
            <c:dLbl>
              <c:idx val="61"/>
              <c:layout/>
              <c:tx>
                <c:strRef>
                  <c:f>World!$D$71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{779A87A7-FC92-4D84-A68E-335BA3AC8D1F}</c15:txfldGUID>
                      <c15:f>World!$D$71</c15:f>
                      <c15:dlblFieldTableCache>
                        <c:ptCount val="1"/>
                      </c15:dlblFieldTableCache>
                    </c15:dlblFTEntry>
                  </c15:dlblFieldTable>
                  <c15:showDataLabelsRange val="0"/>
                </c:ext>
                <c:ext xmlns:c16="http://schemas.microsoft.com/office/drawing/2014/chart" uri="{C3380CC4-5D6E-409C-BE32-E72D297353CC}">
                  <c16:uniqueId val="{00000000-B21F-45E9-9459-A16A732333CF}"/>
                </c:ext>
              </c:extLst>
            </c:dLbl>
            <c:dLbl>
              <c:idx val="62"/>
              <c:layout/>
              <c:tx>
                <c:strRef>
                  <c:f>World!$D$72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{933FC0F5-B744-4DDF-B24F-8C66BB70B0AC}</c15:txfldGUID>
                      <c15:f>World!$D$72</c15:f>
                      <c15:dlblFieldTableCache>
                        <c:ptCount val="1"/>
                      </c15:dlblFieldTableCache>
                    </c15:dlblFTEntry>
                  </c15:dlblFieldTable>
                  <c15:showDataLabelsRange val="0"/>
                </c:ext>
                <c:ext xmlns:c16="http://schemas.microsoft.com/office/drawing/2014/chart" uri="{C3380CC4-5D6E-409C-BE32-E72D297353CC}">
                  <c16:uniqueId val="{00000001-B21F-45E9-9459-A16A732333CF}"/>
                </c:ext>
              </c:extLst>
            </c:dLbl>
            <c:dLbl>
              <c:idx val="63"/>
              <c:layout/>
              <c:tx>
                <c:strRef>
                  <c:f>World!$D$73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{24A48472-0E82-41BD-A0DF-7484AA21AE6B}</c15:txfldGUID>
                      <c15:f>World!$D$73</c15:f>
                      <c15:dlblFieldTableCache>
                        <c:ptCount val="1"/>
                      </c15:dlblFieldTableCache>
                    </c15:dlblFTEntry>
                  </c15:dlblFieldTable>
                  <c15:showDataLabelsRange val="0"/>
                </c:ext>
                <c:ext xmlns:c16="http://schemas.microsoft.com/office/drawing/2014/chart" uri="{C3380CC4-5D6E-409C-BE32-E72D297353CC}">
                  <c16:uniqueId val="{00000002-B21F-45E9-9459-A16A732333CF}"/>
                </c:ext>
              </c:extLst>
            </c:dLbl>
            <c:dLbl>
              <c:idx val="64"/>
              <c:layout/>
              <c:tx>
                <c:strRef>
                  <c:f>World!$D$74</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{7D42D3C4-F444-47FE-A135-BC4128A47386}</c15:txfldGUID>
                      <c15:f>World!$D$74</c15:f>
                      <c15:dlblFieldTableCache>
                        <c:ptCount val="1"/>
                        <c:pt idx="0">
                          <c:v>1960</c:v>
                        </c:pt>
                      </c15:dlblFieldTableCache>
                    </c15:dlblFTEntry>
                  </c15:dlblFieldTable>
                  <c15:showDataLabelsRange val="0"/>
                </c:ext>
                <c:ext xmlns:c16="http://schemas.microsoft.com/office/drawing/2014/chart" uri="{C3380CC4-5D6E-409C-BE32-E72D297353CC}">
                  <c16:uniqueId val="{00000005-7897-4D62-9544-46233D1C61FF}"/>
                </c:ext>
              </c:extLst>
            </c:dLbl>
            <c:dLbl>
              <c:idx val="65"/>
              <c:layout/>
              <c:tx>
                <c:strRef>
                  <c:f>World!$D$75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{706D42C8-58C8-4EFC-A594-00D12B8C7BD1}</c15:txfldGUID>
                      <c15:f>World!$D$75</c15:f>
                      <c15:dlblFieldTableCache>
                        <c:ptCount val="1"/>
                      </c15:dlblFieldTableCache>
                    </c15:dlblFTEntry>
                  </c15:dlblFieldTable>
                  <c15:showDataLabelsRange val="0"/>
                </c:ext>
                <c:ext xmlns:c16="http://schemas.microsoft.com/office/drawing/2014/chart" uri="{C3380CC4-5D6E-409C-BE32-E72D297353CC}">
                  <c16:uniqueId val="{00000006-7897-4D62-9544-46233D1C61FF}"/>
                </c:ext>
              </c:extLst>
            </c:dLbl>
            <c:dLbl>
              <c:idx val="66"/>
              <c:layout/>
              <c:tx>
                <c:strRef>
                  <c:f>World!$D$76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{01B34DBB-2EC1-4C59-9698-7480AC2EADA6}</c15:txfldGUID>
                      <c15:f>World!$D$76</c15:f>
                      <c15:dlblFieldTableCache>
                        <c:ptCount val="1"/>
                      </c15:dlblFieldTableCache>
                    </c15:dlblFTEntry>
                  </c15:dlblFieldTable>
                  <c15:showDataLabelsRange val="0"/>
                </c:ext>
                <c:ext xmlns:c16="http://schemas.microsoft.com/office/drawing/2014/chart" uri="{C3380CC4-5D6E-409C-BE32-E72D297353CC}">
                  <c16:uniqueId val="{00000007-7897-4D62-9544-46233D1C61FF}"/>
                </c:ext>
              </c:extLst>
            </c:dLbl>
            <c:dLbl>
              <c:idx val="67"/>
              <c:layout/>
              <c:tx>
                <c:strRef>
                  <c:f>World!$D$77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{7E3AD1B8-4C14-4406-9FB7-EDF7003E4545}</c15:txfldGUID>
                      <c15:f>World!$D$77</c15:f>
                      <c15:dlblFieldTableCache>
                        <c:ptCount val="1"/>
                      </c15:dlblFieldTableCache>
                    </c15:dlblFTEntry>
                  </c15:dlblFieldTable>
                  <c15:showDataLabelsRange val="0"/>
                </c:ext>
                <c:ext xmlns:c16="http://schemas.microsoft.com/office/drawing/2014/chart" uri="{C3380CC4-5D6E-409C-BE32-E72D297353CC}">
                  <c16:uniqueId val="{00000008-7897-4D62-9544-46233D1C61FF}"/>
                </c:ext>
              </c:extLst>
            </c:dLbl>
            <c:dLbl>
              <c:idx val="68"/>
              <c:layout/>
              <c:tx>
                <c:strRef>
                  <c:f>World!$D$78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{1DD55B23-AD96-49E1-9194-E412A1C8715D}</c15:txfldGUID>
                      <c15:f>World!$D$78</c15:f>
                      <c15:dlblFieldTableCache>
                        <c:ptCount val="1"/>
                      </c15:dlblFieldTableCache>
                    </c15:dlblFTEntry>
                  </c15:dlblFieldTable>
                  <c15:showDataLabelsRange val="0"/>
                </c:ext>
                <c:ext xmlns:c16="http://schemas.microsoft.com/office/drawing/2014/chart" uri="{C3380CC4-5D6E-409C-BE32-E72D297353CC}">
                  <c16:uniqueId val="{00000009-7897-4D62-9544-46233D1C61FF}"/>
                </c:ext>
              </c:extLst>
            </c:dLbl>
            <c:dLbl>
              <c:idx val="69"/>
              <c:layout/>
              <c:tx>
                <c:strRef>
                  <c:f>World!$D$79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{B908A2B5-837E-4AE3-9609-C103C3CE6ED9}</c15:txfldGUID>
                      <c15:f>World!$D$79</c15:f>
                      <c15:dlblFieldTableCache>
                        <c:ptCount val="1"/>
                      </c15:dlblFieldTableCache>
                    </c15:dlblFTEntry>
                  </c15:dlblFieldTable>
                  <c15:showDataLabelsRange val="0"/>
                </c:ext>
                <c:ext xmlns:c16="http://schemas.microsoft.com/office/drawing/2014/chart" uri="{C3380CC4-5D6E-409C-BE32-E72D297353CC}">
                  <c16:uniqueId val="{0000000A-7897-4D62-9544-46233D1C61FF}"/>
                </c:ext>
              </c:extLst>
            </c:dLbl>
            <c:dLbl>
              <c:idx val="70"/>
              <c:layout/>
              <c:tx>
                <c:strRef>
                  <c:f>World!$D$80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{ECA413F2-E95F-4362-972A-B19959C39E9B}</c15:txfldGUID>
                      <c15:f>World!$D$80</c15:f>
                      <c15:dlblFieldTableCache>
                        <c:ptCount val="1"/>
                      </c15:dlblFieldTableCache>
                    </c15:dlblFTEntry>
                  </c15:dlblFieldTable>
                  <c15:showDataLabelsRange val="0"/>
                </c:ext>
                <c:ext xmlns:c16="http://schemas.microsoft.com/office/drawing/2014/chart" uri="{C3380CC4-5D6E-409C-BE32-E72D297353CC}">
                  <c16:uniqueId val="{0000000B-7897-4D62-9544-46233D1C61FF}"/>
                </c:ext>
              </c:extLst>
            </c:dLbl>
            <c:dLbl>
              <c:idx val="71"/>
              <c:layout/>
              <c:tx>
                <c:strRef>
                  <c:f>World!$D$81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{55B96B62-54A8-40DC-89D7-768AFBA2CE0F}</c15:txfldGUID>
                      <c15:f>World!$D$81</c15:f>
                      <c15:dlblFieldTableCache>
                        <c:ptCount val="1"/>
                      </c15:dlblFieldTableCache>
                    </c15:dlblFTEntry>
                  </c15:dlblFieldTable>
                  <c15:showDataLabelsRange val="0"/>
                </c:ext>
                <c:ext xmlns:c16="http://schemas.microsoft.com/office/drawing/2014/chart" uri="{C3380CC4-5D6E-409C-BE32-E72D297353CC}">
                  <c16:uniqueId val="{0000000C-7897-4D62-9544-46233D1C61FF}"/>
                </c:ext>
              </c:extLst>
            </c:dLbl>
            <c:dLbl>
              <c:idx val="72"/>
              <c:layout/>
              <c:tx>
                <c:strRef>
                  <c:f>World!$D$82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{18A0FB91-75AC-463A-8E8F-216CCD56239E}</c15:txfldGUID>
                      <c15:f>World!$D$82</c15:f>
                      <c15:dlblFieldTableCache>
                        <c:ptCount val="1"/>
                      </c15:dlblFieldTableCache>
                    </c15:dlblFTEntry>
                  </c15:dlblFieldTable>
                  <c15:showDataLabelsRange val="0"/>
                </c:ext>
                <c:ext xmlns:c16="http://schemas.microsoft.com/office/drawing/2014/chart" uri="{C3380CC4-5D6E-409C-BE32-E72D297353CC}">
                  <c16:uniqueId val="{0000000D-7897-4D62-9544-46233D1C61FF}"/>
                </c:ext>
              </c:extLst>
            </c:dLbl>
            <c:dLbl>
              <c:idx val="73"/>
              <c:layout/>
              <c:tx>
                <c:strRef>
                  <c:f>World!$D$83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{0FD4DEF2-6FB1-4D07-B140-0B646EC3E7E9}</c15:txfldGUID>
                      <c15:f>World!$D$83</c15:f>
                      <c15:dlblFieldTableCache>
                        <c:ptCount val="1"/>
                      </c15:dlblFieldTableCache>
                    </c15:dlblFTEntry>
                  </c15:dlblFieldTable>
                  <c15:showDataLabelsRange val="0"/>
                </c:ext>
                <c:ext xmlns:c16="http://schemas.microsoft.com/office/drawing/2014/chart" uri="{C3380CC4-5D6E-409C-BE32-E72D297353CC}">
                  <c16:uniqueId val="{0000000E-7897-4D62-9544-46233D1C61FF}"/>
                </c:ext>
              </c:extLst>
            </c:dLbl>
            <c:dLbl>
              <c:idx val="74"/>
              <c:layout/>
              <c:tx>
                <c:strRef>
                  <c:f>World!$D$84</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{CBC81D36-6F98-4835-BA99-B01345E8B2C4}</c15:txfldGUID>
                      <c15:f>World!$D$84</c15:f>
                      <c15:dlblFieldTableCache>
                        <c:ptCount val="1"/>
                        <c:pt idx="0">
                          <c:v>1970</c:v>
                        </c:pt>
                      </c15:dlblFieldTableCache>
                    </c15:dlblFTEntry>
                  </c15:dlblFieldTable>
                  <c15:showDataLabelsRange val="0"/>
                </c:ext>
                <c:ext xmlns:c16="http://schemas.microsoft.com/office/drawing/2014/chart" uri="{C3380CC4-5D6E-409C-BE32-E72D297353CC}">
                  <c16:uniqueId val="{0000000F-7897-4D62-9544-46233D1C61FF}"/>
                </c:ext>
              </c:extLst>
            </c:dLbl>
            <c:dLbl>
              <c:idx val="75"/>
              <c:layout/>
              <c:tx>
                <c:strRef>
                  <c:f>World!$D$85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{48F7AEE6-0A1B-4364-8712-E30F7DFAB6AC}</c15:txfldGUID>
                      <c15:f>World!$D$85</c15:f>
                      <c15:dlblFieldTableCache>
                        <c:ptCount val="1"/>
                      </c15:dlblFieldTableCache>
                    </c15:dlblFTEntry>
                  </c15:dlblFieldTable>
                  <c15:showDataLabelsRange val="0"/>
                </c:ext>
                <c:ext xmlns:c16="http://schemas.microsoft.com/office/drawing/2014/chart" uri="{C3380CC4-5D6E-409C-BE32-E72D297353CC}">
                  <c16:uniqueId val="{00000010-7897-4D62-9544-46233D1C61FF}"/>
                </c:ext>
              </c:extLst>
            </c:dLbl>
            <c:dLbl>
              <c:idx val="76"/>
              <c:layout/>
              <c:tx>
                <c:strRef>
                  <c:f>World!$D$86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{0B2A7D35-C19D-47C7-B244-B188C700F83B}</c15:txfldGUID>
                      <c15:f>World!$D$86</c15:f>
                      <c15:dlblFieldTableCache>
                        <c:ptCount val="1"/>
                      </c15:dlblFieldTableCache>
                    </c15:dlblFTEntry>
                  </c15:dlblFieldTable>
                  <c15:showDataLabelsRange val="0"/>
                </c:ext>
                <c:ext xmlns:c16="http://schemas.microsoft.com/office/drawing/2014/chart" uri="{C3380CC4-5D6E-409C-BE32-E72D297353CC}">
                  <c16:uniqueId val="{00000011-7897-4D62-9544-46233D1C61FF}"/>
                </c:ext>
              </c:extLst>
            </c:dLbl>
            <c:dLbl>
              <c:idx val="77"/>
              <c:layout/>
              <c:tx>
                <c:strRef>
                  <c:f>World!$D$87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{020C601E-61F0-4F37-948E-282B246BFFB8}</c15:txfldGUID>
                      <c15:f>World!$D$87</c15:f>
                      <c15:dlblFieldTableCache>
                        <c:ptCount val="1"/>
                      </c15:dlblFieldTableCache>
                    </c15:dlblFTEntry>
                  </c15:dlblFieldTable>
                  <c15:showDataLabelsRange val="0"/>
                </c:ext>
                <c:ext xmlns:c16="http://schemas.microsoft.com/office/drawing/2014/chart" uri="{C3380CC4-5D6E-409C-BE32-E72D297353CC}">
                  <c16:uniqueId val="{00000012-7897-4D62-9544-46233D1C61FF}"/>
                </c:ext>
              </c:extLst>
            </c:dLbl>
            <c:dLbl>
              <c:idx val="78"/>
              <c:layout/>
              <c:tx>
                <c:strRef>
                  <c:f>World!$D$88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{F1A0CED7-9834-4984-B787-627307E2E0E5}</c15:txfldGUID>
                      <c15:f>World!$D$88</c15:f>
                      <c15:dlblFieldTableCache>
                        <c:ptCount val="1"/>
                      </c15:dlblFieldTableCache>
                    </c15:dlblFTEntry>
                  </c15:dlblFieldTable>
                  <c15:showDataLabelsRange val="0"/>
                </c:ext>
                <c:ext xmlns:c16="http://schemas.microsoft.com/office/drawing/2014/chart" uri="{C3380CC4-5D6E-409C-BE32-E72D297353CC}">
                  <c16:uniqueId val="{00000013-7897-4D62-9544-46233D1C61FF}"/>
                </c:ext>
              </c:extLst>
            </c:dLbl>
            <c:dLbl>
              <c:idx val="79"/>
              <c:layout/>
              <c:tx>
                <c:strRef>
                  <c:f>World!$D$89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{62C93D92-5A5D-452D-BF65-9586A9C26633}</c15:txfldGUID>
                      <c15:f>World!$D$89</c15:f>
                      <c15:dlblFieldTableCache>
                        <c:ptCount val="1"/>
                      </c15:dlblFieldTableCache>
                    </c15:dlblFTEntry>
                  </c15:dlblFieldTable>
                  <c15:showDataLabelsRange val="0"/>
                </c:ext>
                <c:ext xmlns:c16="http://schemas.microsoft.com/office/drawing/2014/chart" uri="{C3380CC4-5D6E-409C-BE32-E72D297353CC}">
                  <c16:uniqueId val="{00000014-7897-4D62-9544-46233D1C61FF}"/>
                </c:ext>
              </c:extLst>
            </c:dLbl>
            <c:dLbl>
              <c:idx val="80"/>
              <c:layout/>
              <c:tx>
                <c:strRef>
                  <c:f>World!$D$90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{20A921EF-232A-42C9-BB4F-E33B16CF7B5B}</c15:txfldGUID>
                      <c15:f>World!$D$90</c15:f>
                      <c15:dlblFieldTableCache>
                        <c:ptCount val="1"/>
                      </c15:dlblFieldTableCache>
                    </c15:dlblFTEntry>
                  </c15:dlblFieldTable>
                  <c15:showDataLabelsRange val="0"/>
                </c:ext>
                <c:ext xmlns:c16="http://schemas.microsoft.com/office/drawing/2014/chart" uri="{C3380CC4-5D6E-409C-BE32-E72D297353CC}">
                  <c16:uniqueId val="{00000015-7897-4D62-9544-46233D1C61FF}"/>
                </c:ext>
              </c:extLst>
            </c:dLbl>
            <c:dLbl>
              <c:idx val="81"/>
              <c:layout/>
              <c:tx>
                <c:strRef>
                  <c:f>World!$D$91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{8E1E37CB-F209-4A09-BED2-154F2679EF67}</c15:txfldGUID>
                      <c15:f>World!$D$91</c15:f>
                      <c15:dlblFieldTableCache>
                        <c:ptCount val="1"/>
                      </c15:dlblFieldTableCache>
                    </c15:dlblFTEntry>
                  </c15:dlblFieldTable>
                  <c15:showDataLabelsRange val="0"/>
                </c:ext>
                <c:ext xmlns:c16="http://schemas.microsoft.com/office/drawing/2014/chart" uri="{C3380CC4-5D6E-409C-BE32-E72D297353CC}">
                  <c16:uniqueId val="{00000003-B21F-45E9-9459-A16A732333CF}"/>
                </c:ext>
              </c:extLst>
            </c:dLbl>
            <c:dLbl>
              <c:idx val="82"/>
              <c:layout/>
              <c:tx>
                <c:strRef>
                  <c:f>World!$D$92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{CF669D08-73D9-4F63-A4DF-A7214F641D78}</c15:txfldGUID>
                      <c15:f>World!$D$92</c15:f>
                      <c15:dlblFieldTableCache>
                        <c:ptCount val="1"/>
                      </c15:dlblFieldTableCache>
                    </c15:dlblFTEntry>
                  </c15:dlblFieldTable>
                  <c15:showDataLabelsRange val="0"/>
                </c:ext>
                <c:ext xmlns:c16="http://schemas.microsoft.com/office/drawing/2014/chart" uri="{C3380CC4-5D6E-409C-BE32-E72D297353CC}">
                  <c16:uniqueId val="{00000004-B21F-45E9-9459-A16A732333CF}"/>
                </c:ext>
              </c:extLst>
            </c:dLbl>
            <c:dLbl>
              <c:idx val="83"/>
              <c:layout/>
              <c:tx>
                <c:strRef>
                  <c:f>World!$D$93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{D40B6471-8AB5-488A-8DCB-7354B2B43F1E}</c15:txfldGUID>
                      <c15:f>World!$D$93</c15:f>
                      <c15:dlblFieldTableCache>
                        <c:ptCount val="1"/>
                      </c15:dlblFieldTableCache>
                    </c15:dlblFTEntry>
                  </c15:dlblFieldTable>
                  <c15:showDataLabelsRange val="0"/>
                </c:ext>
                <c:ext xmlns:c16="http://schemas.microsoft.com/office/drawing/2014/chart" uri="{C3380CC4-5D6E-409C-BE32-E72D297353CC}">
                  <c16:uniqueId val="{00000005-B21F-45E9-9459-A16A732333CF}"/>
                </c:ext>
              </c:extLst>
            </c:dLbl>
            <c:dLbl>
              <c:idx val="84"/>
              <c:layout/>
              <c:tx>
                <c:strRef>
                  <c:f>World!$D$94</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{7223046E-0527-4399-8407-3E7DBD86F85F}</c15:txfldGUID>
                      <c15:f>World!$D$94</c15:f>
                      <c15:dlblFieldTableCache>
                        <c:ptCount val="1"/>
                        <c:pt idx="0">
                          <c:v>1980</c:v>
                        </c:pt>
                      </c15:dlblFieldTableCache>
                    </c15:dlblFTEntry>
                  </c15:dlblFieldTable>
                  <c15:showDataLabelsRange val="0"/>
                </c:ext>
                <c:ext xmlns:c16="http://schemas.microsoft.com/office/drawing/2014/chart" uri="{C3380CC4-5D6E-409C-BE32-E72D297353CC}">
                  <c16:uniqueId val="{00000006-B21F-45E9-9459-A16A732333CF}"/>
                </c:ext>
              </c:extLst>
            </c:dLbl>
            <c:dLbl>
              <c:idx val="85"/>
              <c:layout/>
              <c:tx>
                <c:strRef>
                  <c:f>World!$D$95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{1A529D46-9C49-4243-96FB-4B9183E09819}</c15:txfldGUID>
                      <c15:f>World!$D$95</c15:f>
                      <c15:dlblFieldTableCache>
                        <c:ptCount val="1"/>
                      </c15:dlblFieldTableCache>
                    </c15:dlblFTEntry>
                  </c15:dlblFieldTable>
                  <c15:showDataLabelsRange val="0"/>
                </c:ext>
                <c:ext xmlns:c16="http://schemas.microsoft.com/office/drawing/2014/chart" uri="{C3380CC4-5D6E-409C-BE32-E72D297353CC}">
                  <c16:uniqueId val="{00000016-7897-4D62-9544-46233D1C61FF}"/>
                </c:ext>
              </c:extLst>
            </c:dLbl>
            <c:dLbl>
              <c:idx val="86"/>
              <c:layout/>
              <c:tx>
                <c:strRef>
                  <c:f>World!$D$96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{CB49DEF3-ABCD-4A04-92B3-C24C420EB89D}</c15:txfldGUID>
                      <c15:f>World!$D$96</c15:f>
                      <c15:dlblFieldTableCache>
                        <c:ptCount val="1"/>
                      </c15:dlblFieldTableCache>
                    </c15:dlblFTEntry>
                  </c15:dlblFieldTable>
                  <c15:showDataLabelsRange val="0"/>
                </c:ext>
                <c:ext xmlns:c16="http://schemas.microsoft.com/office/drawing/2014/chart" uri="{C3380CC4-5D6E-409C-BE32-E72D297353CC}">
                  <c16:uniqueId val="{00000007-B21F-45E9-9459-A16A732333CF}"/>
                </c:ext>
              </c:extLst>
            </c:dLbl>
            <c:dLbl>
              <c:idx val="87"/>
              <c:layout/>
              <c:tx>
                <c:strRef>
                  <c:f>World!$D$97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{7AD04EBF-A4FA-4025-A5AA-4237BC01A94F}</c15:txfldGUID>
                      <c15:f>World!$D$97</c15:f>
                      <c15:dlblFieldTableCache>
                        <c:ptCount val="1"/>
                      </c15:dlblFieldTableCache>
                    </c15:dlblFTEntry>
                  </c15:dlblFieldTable>
                  <c15:showDataLabelsRange val="0"/>
                </c:ext>
                <c:ext xmlns:c16="http://schemas.microsoft.com/office/drawing/2014/chart" uri="{C3380CC4-5D6E-409C-BE32-E72D297353CC}">
                  <c16:uniqueId val="{00000008-B21F-45E9-9459-A16A732333CF}"/>
                </c:ext>
              </c:extLst>
            </c:dLbl>
            <c:dLbl>
              <c:idx val="88"/>
              <c:layout/>
              <c:tx>
                <c:strRef>
                  <c:f>World!$D$98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{D79AAAAA-5278-4C4F-B5C7-B5015A865435}</c15:txfldGUID>
                      <c15:f>World!$D$98</c15:f>
                      <c15:dlblFieldTableCache>
                        <c:ptCount val="1"/>
                      </c15:dlblFieldTableCache>
                    </c15:dlblFTEntry>
                  </c15:dlblFieldTable>
                  <c15:showDataLabelsRange val="0"/>
                </c:ext>
                <c:ext xmlns:c16="http://schemas.microsoft.com/office/drawing/2014/chart" uri="{C3380CC4-5D6E-409C-BE32-E72D297353CC}">
                  <c16:uniqueId val="{00000009-B21F-45E9-9459-A16A732333CF}"/>
                </c:ext>
              </c:extLst>
            </c:dLbl>
            <c:dLbl>
              <c:idx val="89"/>
              <c:layout/>
              <c:tx>
                <c:strRef>
                  <c:f>World!$D$99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{9FA5EDE6-C499-4294-91E5-9DD0A29F5458}</c15:txfldGUID>
                      <c15:f>World!$D$99</c15:f>
                      <c15:dlblFieldTableCache>
                        <c:ptCount val="1"/>
                      </c15:dlblFieldTableCache>
                    </c15:dlblFTEntry>
                  </c15:dlblFieldTable>
                  <c15:showDataLabelsRange val="0"/>
                </c:ext>
                <c:ext xmlns:c16="http://schemas.microsoft.com/office/drawing/2014/chart" uri="{C3380CC4-5D6E-409C-BE32-E72D297353CC}">
                  <c16:uniqueId val="{0000000A-B21F-45E9-9459-A16A732333CF}"/>
                </c:ext>
              </c:extLst>
            </c:dLbl>
            <c:dLbl>
              <c:idx val="90"/>
              <c:layout/>
              <c:tx>
                <c:strRef>
                  <c:f>World!$D$100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{94BB8E63-5570-49F3-97F3-FDA9CB77A047}</c15:txfldGUID>
                      <c15:f>World!$D$100</c15:f>
                      <c15:dlblFieldTableCache>
                        <c:ptCount val="1"/>
                      </c15:dlblFieldTableCache>
                    </c15:dlblFTEntry>
                  </c15:dlblFieldTable>
                  <c15:showDataLabelsRange val="0"/>
                </c:ext>
                <c:ext xmlns:c16="http://schemas.microsoft.com/office/drawing/2014/chart" uri="{C3380CC4-5D6E-409C-BE32-E72D297353CC}">
                  <c16:uniqueId val="{00000017-7897-4D62-9544-46233D1C61FF}"/>
                </c:ext>
              </c:extLst>
            </c:dLbl>
            <c:dLbl>
              <c:idx val="91"/>
              <c:layout/>
              <c:tx>
                <c:strRef>
                  <c:f>World!$D$101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{63378B36-E850-49C2-AF19-AE25C6F4E6CA}</c15:txfldGUID>
                      <c15:f>World!$D$101</c15:f>
                      <c15:dlblFieldTableCache>
                        <c:ptCount val="1"/>
                      </c15:dlblFieldTableCache>
                    </c15:dlblFTEntry>
                  </c15:dlblFieldTable>
                  <c15:showDataLabelsRange val="0"/>
                </c:ext>
                <c:ext xmlns:c16="http://schemas.microsoft.com/office/drawing/2014/chart" uri="{C3380CC4-5D6E-409C-BE32-E72D297353CC}">
                  <c16:uniqueId val="{0000000B-B21F-45E9-9459-A16A732333CF}"/>
                </c:ext>
              </c:extLst>
            </c:dLbl>
            <c:dLbl>
              <c:idx val="92"/>
              <c:layout/>
              <c:tx>
                <c:strRef>
                  <c:f>World!$D$102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{6FAA8243-E5F0-4DDA-961B-71D3B4A5E08A}</c15:txfldGUID>
                      <c15:f>World!$D$102</c15:f>
                      <c15:dlblFieldTableCache>
                        <c:ptCount val="1"/>
                      </c15:dlblFieldTableCache>
                    </c15:dlblFTEntry>
                  </c15:dlblFieldTable>
                  <c15:showDataLabelsRange val="0"/>
                </c:ext>
                <c:ext xmlns:c16="http://schemas.microsoft.com/office/drawing/2014/chart" uri="{C3380CC4-5D6E-409C-BE32-E72D297353CC}">
                  <c16:uniqueId val="{0000000C-B21F-45E9-9459-A16A732333CF}"/>
                </c:ext>
              </c:extLst>
            </c:dLbl>
            <c:dLbl>
              <c:idx val="93"/>
              <c:layout/>
              <c:tx>
                <c:strRef>
                  <c:f>World!$D$103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{3F7C8C3A-D17B-4295-B732-7B499790C8A0}</c15:txfldGUID>
                      <c15:f>World!$D$103</c15:f>
                      <c15:dlblFieldTableCache>
                        <c:ptCount val="1"/>
                      </c15:dlblFieldTableCache>
                    </c15:dlblFTEntry>
                  </c15:dlblFieldTable>
                  <c15:showDataLabelsRange val="0"/>
                </c:ext>
                <c:ext xmlns:c16="http://schemas.microsoft.com/office/drawing/2014/chart" uri="{C3380CC4-5D6E-409C-BE32-E72D297353CC}">
                  <c16:uniqueId val="{0000000D-B21F-45E9-9459-A16A732333CF}"/>
                </c:ext>
              </c:extLst>
            </c:dLbl>
            <c:dLbl>
              <c:idx val="94"/>
              <c:layout/>
              <c:tx>
                <c:strRef>
                  <c:f>World!$D$104</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{210A5C29-DADB-46B2-812A-F9ECEDB6C881}</c15:txfldGUID>
                      <c15:f>World!$D$104</c15:f>
                      <c15:dlblFieldTableCache>
                        <c:ptCount val="1"/>
                        <c:pt idx="0">
                          <c:v>1990</c:v>
                        </c:pt>
                      </c15:dlblFieldTableCache>
                    </c15:dlblFTEntry>
                  </c15:dlblFieldTable>
                  <c15:showDataLabelsRange val="0"/>
                </c:ext>
                <c:ext xmlns:c16="http://schemas.microsoft.com/office/drawing/2014/chart" uri="{C3380CC4-5D6E-409C-BE32-E72D297353CC}">
                  <c16:uniqueId val="{0000000E-B21F-45E9-9459-A16A732333CF}"/>
                </c:ext>
              </c:extLst>
            </c:dLbl>
            <c:dLbl>
              <c:idx val="95"/>
              <c:layout/>
              <c:tx>
                <c:strRef>
                  <c:f>World!$D$105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{48A75337-BA79-4D39-BBED-165915C402FA}</c15:txfldGUID>
                      <c15:f>World!$D$105</c15:f>
                      <c15:dlblFieldTableCache>
                        <c:ptCount val="1"/>
                      </c15:dlblFieldTableCache>
                    </c15:dlblFTEntry>
                  </c15:dlblFieldTable>
                  <c15:showDataLabelsRange val="0"/>
                </c:ext>
                <c:ext xmlns:c16="http://schemas.microsoft.com/office/drawing/2014/chart" uri="{C3380CC4-5D6E-409C-BE32-E72D297353CC}">
                  <c16:uniqueId val="{00000018-7897-4D62-9544-46233D1C61FF}"/>
                </c:ext>
              </c:extLst>
            </c:dLbl>
            <c:dLbl>
              <c:idx val="96"/>
              <c:layout/>
              <c:tx>
                <c:strRef>
                  <c:f>World!$D$106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{9BBA33FC-2F43-4139-B28C-C3007BAC4C37}</c15:txfldGUID>
                      <c15:f>World!$D$106</c15:f>
                      <c15:dlblFieldTableCache>
                        <c:ptCount val="1"/>
                      </c15:dlblFieldTableCache>
                    </c15:dlblFTEntry>
                  </c15:dlblFieldTable>
                  <c15:showDataLabelsRange val="0"/>
                </c:ext>
                <c:ext xmlns:c16="http://schemas.microsoft.com/office/drawing/2014/chart" uri="{C3380CC4-5D6E-409C-BE32-E72D297353CC}">
                  <c16:uniqueId val="{0000000F-B21F-45E9-9459-A16A732333CF}"/>
                </c:ext>
              </c:extLst>
            </c:dLbl>
            <c:dLbl>
              <c:idx val="97"/>
              <c:layout/>
              <c:tx>
                <c:strRef>
                  <c:f>World!$D$107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{F81C7505-A853-4E41-8D78-BF15AF5E8BEB}</c15:txfldGUID>
                      <c15:f>World!$D$107</c15:f>
                      <c15:dlblFieldTableCache>
                        <c:ptCount val="1"/>
                      </c15:dlblFieldTableCache>
                    </c15:dlblFTEntry>
                  </c15:dlblFieldTable>
                  <c15:showDataLabelsRange val="0"/>
                </c:ext>
                <c:ext xmlns:c16="http://schemas.microsoft.com/office/drawing/2014/chart" uri="{C3380CC4-5D6E-409C-BE32-E72D297353CC}">
                  <c16:uniqueId val="{00000019-7897-4D62-9544-46233D1C61FF}"/>
                </c:ext>
              </c:extLst>
            </c:dLbl>
            <c:dLbl>
              <c:idx val="98"/>
              <c:layout/>
              <c:tx>
                <c:strRef>
                  <c:f>World!$D$108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{4FAE3022-7EBE-4406-BEF9-32DDADDCB533}</c15:txfldGUID>
                      <c15:f>World!$D$108</c15:f>
                      <c15:dlblFieldTableCache>
                        <c:ptCount val="1"/>
                      </c15:dlblFieldTableCache>
                    </c15:dlblFTEntry>
                  </c15:dlblFieldTable>
                  <c15:showDataLabelsRange val="0"/>
                </c:ext>
                <c:ext xmlns:c16="http://schemas.microsoft.com/office/drawing/2014/chart" uri="{C3380CC4-5D6E-409C-BE32-E72D297353CC}">
                  <c16:uniqueId val="{00000010-B21F-45E9-9459-A16A732333CF}"/>
                </c:ext>
              </c:extLst>
            </c:dLbl>
            <c:dLbl>
              <c:idx val="99"/>
              <c:layout/>
              <c:tx>
                <c:strRef>
                  <c:f>World!$D$109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{D467AFD1-D649-4275-BBAA-5228449876D8}</c15:txfldGUID>
                      <c15:f>World!$D$109</c15:f>
                      <c15:dlblFieldTableCache>
                        <c:ptCount val="1"/>
                      </c15:dlblFieldTableCache>
                    </c15:dlblFTEntry>
                  </c15:dlblFieldTable>
                  <c15:showDataLabelsRange val="0"/>
                </c:ext>
                <c:ext xmlns:c16="http://schemas.microsoft.com/office/drawing/2014/chart" uri="{C3380CC4-5D6E-409C-BE32-E72D297353CC}">
                  <c16:uniqueId val="{00000011-B21F-45E9-9459-A16A732333CF}"/>
                </c:ext>
              </c:extLst>
            </c:dLbl>
            <c:dLbl>
              <c:idx val="100"/>
              <c:layout/>
              <c:tx>
                <c:strRef>
                  <c:f>World!$D$110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{46E87D4D-7230-4328-A3F8-538D2A270806}</c15:txfldGUID>
                      <c15:f>World!$D$110</c15:f>
                      <c15:dlblFieldTableCache>
                        <c:ptCount val="1"/>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{D7EB222E-368E-4F7C-B1CC-D887EF122B0B}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{E8801CD4-352D-489C-9637-FA96766B264E}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{5F7B1868-3BF8-4EC7-B15D-778641FD8A33}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{CAC62BC9-D305-461D-99F8-3B0C81D2F983}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{26F0D472-D3D6-4943-BDCC-76D7A458AD9E}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{9D39849A-B09B-4B29-A6F8-C7FC00DF1CA0}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{FBFDAFE3-67D3-47EF-A02B-66094BBCD722}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{59565D3C-7D70-4AF8-A323-1ABC5C8E4C79}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{9A043470-4090-4F13-B97B-566D740451DB}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{5F9CD8B5-BB4D-4D9E-8662-1FCD7D0430F7}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{784ECE0E-5BA7-47E5-B548-37DCD0D32D6F}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{E6037945-339C-4F1C-8DCA-8485D379B892}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{21E4D592-F864-45DE-8BBA-BD2E95346C34}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{EAAF883D-F0F8-4F1C-A9AD-219F2ED9664C}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{DB0883D8-C61E-425F-817F-56FA0583D8B0}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{FD33A4A2-0895-4521-85BE-78A2F32C8CA8}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{299308BF-52B6-4D32-A410-744715F1E223}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{1B92F06B-9CBF-4372-B11D-E1040BE38F13}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{AF504D04-068D-43F1-8013-4D90EB59EDD1}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{5BAB34B0-7E6B-43E7-9F4B-1B57B9165837}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{9E471879-975F-4451-8054-3CF5303090D8}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4558-4F20-AE97-26E7004719CE}"/>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{77B01A47-5DA2-46B2-BEF7-5BA70259CCE7}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4558-4F20-AE97-26E7004719CE}"/>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{BE7C2037-62DA-4E16-B170-92B9EE4CF7A5}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4558-4F20-AE97-26E7004719CE}"/>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{E1AFBCB0-F0E2-4647-98C4-87C5DD1F07C3}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4558-4F20-AE97-26E7004719CE}"/>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{122C8DDD-1AF8-4D54-BBF6-EE084F3E4B3D}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4558-4F20-AE97-26E7004719CE}"/>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{279C646A-1317-4EC9-9EDF-C3B528002F64}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4558-4F20-AE97-26E7004719CE}"/>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{7504FD84-0B57-452B-BC2F-E7E4CFBD6DCF}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4558-4F20-AE97-26E7004719CE}"/>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{1910A8BE-5314-428A-A949-D110CDE93A43}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4558-4F20-AE97-26E7004719CE}"/>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{5F9D4A89-CF3F-4687-B43E-0FB87189A78B}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4558-4F20-AE97-26E7004719CE}"/>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{6D646734-8399-41BF-B89A-2CDFFA719CEC}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4558-4F20-AE97-26E7004719CE}"/>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{FD90ECE8-9222-4711-A495-E272DA9783FB}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4558-4F20-AE97-26E7004719CE}"/>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{DE20169D-AB9A-4F60-83D9-B3A29B4D0037}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4558-4F20-AE97-26E7004719CE}"/>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{DA6D5215-32B1-412C-AECE-7817F3547652}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4558-4F20-AE97-26E7004719CE}"/>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{9C42FC01-7089-4306-B09B-5D6AC88614E5}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4558-4F20-AE97-26E7004719CE}"/>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{9ED084EC-19FC-4044-BBAA-76F1D63C6CFD}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4558-4F20-AE97-26E7004719CE}"/>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{C4504540-954F-45F1-B751-58268202120B}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4558-4F20-AE97-26E7004719CE}"/>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{52E7DE33-A682-4249-AA92-54B2D40A8F6E}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4558-4F20-AE97-26E7004719CE}"/>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{3B444CE8-71D4-4653-AFE5-DD180AACCFF7}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4558-4F20-AE97-26E7004719CE}"/>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{530998B7-DAF0-431A-96A0-3DBEDAC5AA77}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4558-4F20-AE97-26E7004719CE}"/>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{B27D04EF-A8D1-4C0E-BA93-4288981D713D}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4558-4F20-AE97-26E7004719CE}"/>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{A3D11080-A31E-4469-BFAD-B9A56C792A93}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4558-4F20-AE97-26E7004719CE}"/>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{8BAA131D-9614-41D0-AF80-3EB276950205}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4558-4F20-AE97-26E7004719CE}"/>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{3DFA0522-A064-4074-9C84-E3D58E224334}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4558-4F20-AE97-26E7004719CE}"/>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{0436C453-671A-482A-979A-BBB3DB9C843E}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7-4558-4F20-AE97-26E7004719CE}"/>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{0A4723C1-ED0F-485E-8895-716D336A483B}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8-4558-4F20-AE97-26E7004719CE}"/>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{9AFC306E-CB17-4438-A070-8DD042E74770}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9-4558-4F20-AE97-26E7004719CE}"/>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{6B5AB830-C3FC-4514-93E1-C9C8E8DF960C}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A-4558-4F20-AE97-26E7004719CE}"/>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{D61CA004-F925-4FFF-B512-A6CC9AFCAEEC}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B-4558-4F20-AE97-26E7004719CE}"/>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{CED32A42-E7A4-45CA-AC29-F412916C6A5F}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4558-4F20-AE97-26E7004719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World!$B$10:$B$110</c:f>
              <c:numCache>
                <c:formatCode>0.00</c:formatCode>
                <c:ptCount val="101"/>
                <c:pt idx="0">
                  <c:v>0.13080320000000256</c:v>
                </c:pt>
                <c:pt idx="1">
                  <c:v>0.13091867500000376</c:v>
                </c:pt>
                <c:pt idx="2">
                  <c:v>0.13108197500000074</c:v>
                </c:pt>
                <c:pt idx="3">
                  <c:v>0.13110505000000217</c:v>
                </c:pt>
                <c:pt idx="4">
                  <c:v>0.13105925000000695</c:v>
                </c:pt>
                <c:pt idx="5">
                  <c:v>0.13102804999999762</c:v>
                </c:pt>
                <c:pt idx="6">
                  <c:v>0.13083890000000054</c:v>
                </c:pt>
                <c:pt idx="7">
                  <c:v>0.13037250000000711</c:v>
                </c:pt>
                <c:pt idx="8">
                  <c:v>0.12983917500000075</c:v>
                </c:pt>
                <c:pt idx="9">
                  <c:v>0.12930637499999875</c:v>
                </c:pt>
                <c:pt idx="10">
                  <c:v>0.12887619999999345</c:v>
                </c:pt>
                <c:pt idx="11">
                  <c:v>0.12877082499998949</c:v>
                </c:pt>
                <c:pt idx="12">
                  <c:v>0.12883960000000627</c:v>
                </c:pt>
                <c:pt idx="13">
                  <c:v>0.12928415000000371</c:v>
                </c:pt>
                <c:pt idx="14">
                  <c:v>0.13054117499999052</c:v>
                </c:pt>
                <c:pt idx="15">
                  <c:v>0.13249482499999488</c:v>
                </c:pt>
                <c:pt idx="16">
                  <c:v>0.13468000000000302</c:v>
                </c:pt>
                <c:pt idx="17">
                  <c:v>0.13672172500000102</c:v>
                </c:pt>
                <c:pt idx="18">
                  <c:v>0.13867382500001213</c:v>
                </c:pt>
                <c:pt idx="19">
                  <c:v>0.14050505000000157</c:v>
                </c:pt>
                <c:pt idx="20">
                  <c:v>0.14215937499999143</c:v>
                </c:pt>
                <c:pt idx="21">
                  <c:v>0.14357410000000925</c:v>
                </c:pt>
                <c:pt idx="22">
                  <c:v>0.14419892499999776</c:v>
                </c:pt>
                <c:pt idx="23">
                  <c:v>0.14408637499998633</c:v>
                </c:pt>
                <c:pt idx="24">
                  <c:v>0.14342260000000806</c:v>
                </c:pt>
                <c:pt idx="25">
                  <c:v>0.14199980000000778</c:v>
                </c:pt>
                <c:pt idx="26">
                  <c:v>0.13993919999998639</c:v>
                </c:pt>
                <c:pt idx="27">
                  <c:v>0.13780389999999443</c:v>
                </c:pt>
                <c:pt idx="28">
                  <c:v>0.13669477500000937</c:v>
                </c:pt>
                <c:pt idx="29">
                  <c:v>0.13666087500001822</c:v>
                </c:pt>
                <c:pt idx="30">
                  <c:v>0.13717237499999158</c:v>
                </c:pt>
                <c:pt idx="31">
                  <c:v>0.1380618499999855</c:v>
                </c:pt>
                <c:pt idx="32">
                  <c:v>0.13894750000000045</c:v>
                </c:pt>
                <c:pt idx="33">
                  <c:v>0.13949630000001889</c:v>
                </c:pt>
                <c:pt idx="34">
                  <c:v>0.13921242500001085</c:v>
                </c:pt>
                <c:pt idx="35">
                  <c:v>0.13817257499999869</c:v>
                </c:pt>
                <c:pt idx="36">
                  <c:v>0.13737452499998426</c:v>
                </c:pt>
                <c:pt idx="37">
                  <c:v>0.13728632499999094</c:v>
                </c:pt>
                <c:pt idx="38">
                  <c:v>0.13753705000002014</c:v>
                </c:pt>
                <c:pt idx="39">
                  <c:v>0.13756515000000036</c:v>
                </c:pt>
                <c:pt idx="40">
                  <c:v>0.1369550499999832</c:v>
                </c:pt>
                <c:pt idx="41">
                  <c:v>0.13562407499999551</c:v>
                </c:pt>
                <c:pt idx="42">
                  <c:v>0.13360792500000684</c:v>
                </c:pt>
                <c:pt idx="43">
                  <c:v>0.13107635000000073</c:v>
                </c:pt>
                <c:pt idx="44">
                  <c:v>0.12843682499999431</c:v>
                </c:pt>
                <c:pt idx="45">
                  <c:v>0.12630814999999984</c:v>
                </c:pt>
                <c:pt idx="46">
                  <c:v>0.12532437500000526</c:v>
                </c:pt>
                <c:pt idx="47">
                  <c:v>0.12512465000000361</c:v>
                </c:pt>
                <c:pt idx="48">
                  <c:v>0.12500717499999325</c:v>
                </c:pt>
                <c:pt idx="49">
                  <c:v>0.1250267249999979</c:v>
                </c:pt>
                <c:pt idx="50">
                  <c:v>0.1248651749999965</c:v>
                </c:pt>
                <c:pt idx="51">
                  <c:v>0.12416292499999315</c:v>
                </c:pt>
                <c:pt idx="52">
                  <c:v>0.12294380000001581</c:v>
                </c:pt>
                <c:pt idx="53">
                  <c:v>0.12128747500000259</c:v>
                </c:pt>
                <c:pt idx="54">
                  <c:v>0.11904889999999568</c:v>
                </c:pt>
                <c:pt idx="55">
                  <c:v>0.11588287500001115</c:v>
                </c:pt>
                <c:pt idx="56">
                  <c:v>0.11231729999998663</c:v>
                </c:pt>
                <c:pt idx="57">
                  <c:v>0.1086939499999886</c:v>
                </c:pt>
                <c:pt idx="58">
                  <c:v>0.10499827500001402</c:v>
                </c:pt>
                <c:pt idx="59">
                  <c:v>0.10132174999999677</c:v>
                </c:pt>
                <c:pt idx="60">
                  <c:v>9.8038075000005165E-2</c:v>
                </c:pt>
                <c:pt idx="61">
                  <c:v>9.544175000002042E-2</c:v>
                </c:pt>
                <c:pt idx="62">
                  <c:v>9.2927974999994944E-2</c:v>
                </c:pt>
                <c:pt idx="63">
                  <c:v>9.0269699999993236E-2</c:v>
                </c:pt>
                <c:pt idx="64">
                  <c:v>8.7375300000005041E-2</c:v>
                </c:pt>
                <c:pt idx="65">
                  <c:v>8.3651224999996998E-2</c:v>
                </c:pt>
                <c:pt idx="66">
                  <c:v>7.8437974999999938E-2</c:v>
                </c:pt>
                <c:pt idx="67">
                  <c:v>7.1520899999995891E-2</c:v>
                </c:pt>
                <c:pt idx="68">
                  <c:v>6.3828775000004612E-2</c:v>
                </c:pt>
                <c:pt idx="69">
                  <c:v>5.6616650000009372E-2</c:v>
                </c:pt>
                <c:pt idx="70">
                  <c:v>5.0437649999992118E-2</c:v>
                </c:pt>
                <c:pt idx="71">
                  <c:v>4.519564999999659E-2</c:v>
                </c:pt>
                <c:pt idx="72">
                  <c:v>4.0904399999988073E-2</c:v>
                </c:pt>
                <c:pt idx="73">
                  <c:v>3.7326050000004329E-2</c:v>
                </c:pt>
                <c:pt idx="74">
                  <c:v>3.4004500000008875E-2</c:v>
                </c:pt>
                <c:pt idx="75">
                  <c:v>3.0840249999982916E-2</c:v>
                </c:pt>
                <c:pt idx="76">
                  <c:v>2.7807824999996456E-2</c:v>
                </c:pt>
                <c:pt idx="77">
                  <c:v>2.4845075000001771E-2</c:v>
                </c:pt>
                <c:pt idx="78">
                  <c:v>2.1422700000002237E-2</c:v>
                </c:pt>
                <c:pt idx="79">
                  <c:v>1.7087750000001733E-2</c:v>
                </c:pt>
                <c:pt idx="80">
                  <c:v>1.171167500000081E-2</c:v>
                </c:pt>
                <c:pt idx="81">
                  <c:v>5.7844500000072685E-3</c:v>
                </c:pt>
                <c:pt idx="82">
                  <c:v>1.2630000000513064E-4</c:v>
                </c:pt>
                <c:pt idx="83">
                  <c:v>-4.4903500000117447E-3</c:v>
                </c:pt>
                <c:pt idx="84">
                  <c:v>-7.7134750000027452E-3</c:v>
                </c:pt>
                <c:pt idx="85">
                  <c:v>-9.9564749999956348E-3</c:v>
                </c:pt>
                <c:pt idx="86">
                  <c:v>-1.1940124999995305E-2</c:v>
                </c:pt>
                <c:pt idx="87">
                  <c:v>-1.4152024999987134E-2</c:v>
                </c:pt>
                <c:pt idx="88">
                  <c:v>-1.6855875000004517E-2</c:v>
                </c:pt>
                <c:pt idx="89">
                  <c:v>-2.0005650000001651E-2</c:v>
                </c:pt>
                <c:pt idx="90">
                  <c:v>-2.3358599999994567E-2</c:v>
                </c:pt>
                <c:pt idx="91">
                  <c:v>-2.6655625000003624E-2</c:v>
                </c:pt>
                <c:pt idx="92">
                  <c:v>-2.9215950000008206E-2</c:v>
                </c:pt>
                <c:pt idx="93">
                  <c:v>-3.1021350000017378E-2</c:v>
                </c:pt>
                <c:pt idx="94">
                  <c:v>-3.196055000000797E-2</c:v>
                </c:pt>
                <c:pt idx="95">
                  <c:v>-3.2050274999988915E-2</c:v>
                </c:pt>
                <c:pt idx="96">
                  <c:v>-3.1984099999988302E-2</c:v>
                </c:pt>
                <c:pt idx="97">
                  <c:v>-3.2105774999990899E-2</c:v>
                </c:pt>
                <c:pt idx="98">
                  <c:v>-3.2253725000003897E-2</c:v>
                </c:pt>
                <c:pt idx="99">
                  <c:v>-3.2289750000003892E-2</c:v>
                </c:pt>
                <c:pt idx="100">
                  <c:v>-3.2325775000003887E-2</c:v>
                </c:pt>
              </c:numCache>
            </c:numRef>
          </c:xVal>
          <c:yVal>
            <c:numRef>
              <c:f>World!$C$10:$C$110</c:f>
              <c:numCache>
                <c:formatCode>0.00_ </c:formatCode>
                <c:ptCount val="101"/>
                <c:pt idx="0">
                  <c:v>156.81486999999998</c:v>
                </c:pt>
                <c:pt idx="1">
                  <c:v>156.94567319999999</c:v>
                </c:pt>
                <c:pt idx="2">
                  <c:v>157.07670734999999</c:v>
                </c:pt>
                <c:pt idx="3">
                  <c:v>157.20783714999999</c:v>
                </c:pt>
                <c:pt idx="4">
                  <c:v>157.33891745</c:v>
                </c:pt>
                <c:pt idx="5">
                  <c:v>157.46995565</c:v>
                </c:pt>
                <c:pt idx="6">
                  <c:v>157.60097354999999</c:v>
                </c:pt>
                <c:pt idx="7">
                  <c:v>157.73163345</c:v>
                </c:pt>
                <c:pt idx="8">
                  <c:v>157.86171855000001</c:v>
                </c:pt>
                <c:pt idx="9">
                  <c:v>157.99131180000001</c:v>
                </c:pt>
                <c:pt idx="10">
                  <c:v>158.1203313</c:v>
                </c:pt>
                <c:pt idx="11">
                  <c:v>158.24906419999999</c:v>
                </c:pt>
                <c:pt idx="12">
                  <c:v>158.37787294999998</c:v>
                </c:pt>
                <c:pt idx="13">
                  <c:v>158.5067434</c:v>
                </c:pt>
                <c:pt idx="14">
                  <c:v>158.63644124999999</c:v>
                </c:pt>
                <c:pt idx="15">
                  <c:v>158.76782574999999</c:v>
                </c:pt>
                <c:pt idx="16">
                  <c:v>158.90143089999998</c:v>
                </c:pt>
                <c:pt idx="17">
                  <c:v>159.03718574999999</c:v>
                </c:pt>
                <c:pt idx="18">
                  <c:v>159.17487434999998</c:v>
                </c:pt>
                <c:pt idx="19">
                  <c:v>159.31453340000002</c:v>
                </c:pt>
                <c:pt idx="20">
                  <c:v>159.45588444999999</c:v>
                </c:pt>
                <c:pt idx="21">
                  <c:v>159.59885215</c:v>
                </c:pt>
                <c:pt idx="22">
                  <c:v>159.74303265</c:v>
                </c:pt>
                <c:pt idx="23">
                  <c:v>159.88724999999999</c:v>
                </c:pt>
                <c:pt idx="24">
                  <c:v>160.03120539999998</c:v>
                </c:pt>
                <c:pt idx="25">
                  <c:v>160.17409520000001</c:v>
                </c:pt>
                <c:pt idx="26">
                  <c:v>160.31520499999999</c:v>
                </c:pt>
                <c:pt idx="27">
                  <c:v>160.45397359999998</c:v>
                </c:pt>
                <c:pt idx="28">
                  <c:v>160.59081279999998</c:v>
                </c:pt>
                <c:pt idx="29">
                  <c:v>160.72736315</c:v>
                </c:pt>
                <c:pt idx="30">
                  <c:v>160.86413455000002</c:v>
                </c:pt>
                <c:pt idx="31">
                  <c:v>161.00170789999999</c:v>
                </c:pt>
                <c:pt idx="32">
                  <c:v>161.14025824999999</c:v>
                </c:pt>
                <c:pt idx="33">
                  <c:v>161.27960289999999</c:v>
                </c:pt>
                <c:pt idx="34">
                  <c:v>161.41925085000003</c:v>
                </c:pt>
                <c:pt idx="35">
                  <c:v>161.55802775000001</c:v>
                </c:pt>
                <c:pt idx="36">
                  <c:v>161.69559600000002</c:v>
                </c:pt>
                <c:pt idx="37">
                  <c:v>161.83277679999998</c:v>
                </c:pt>
                <c:pt idx="38">
                  <c:v>161.97016865000001</c:v>
                </c:pt>
                <c:pt idx="39">
                  <c:v>162.10785090000002</c:v>
                </c:pt>
                <c:pt idx="40">
                  <c:v>162.24529895000001</c:v>
                </c:pt>
                <c:pt idx="41">
                  <c:v>162.38176099999998</c:v>
                </c:pt>
                <c:pt idx="42">
                  <c:v>162.5165471</c:v>
                </c:pt>
                <c:pt idx="43">
                  <c:v>162.64897685</c:v>
                </c:pt>
                <c:pt idx="44">
                  <c:v>162.7786998</c:v>
                </c:pt>
                <c:pt idx="45">
                  <c:v>162.90585049999999</c:v>
                </c:pt>
                <c:pt idx="46">
                  <c:v>163.0313161</c:v>
                </c:pt>
                <c:pt idx="47">
                  <c:v>163.15649925</c:v>
                </c:pt>
                <c:pt idx="48">
                  <c:v>163.28156540000001</c:v>
                </c:pt>
                <c:pt idx="49">
                  <c:v>163.40651359999998</c:v>
                </c:pt>
                <c:pt idx="50">
                  <c:v>163.53161885</c:v>
                </c:pt>
                <c:pt idx="51">
                  <c:v>163.65624394999998</c:v>
                </c:pt>
                <c:pt idx="52">
                  <c:v>163.77994469999999</c:v>
                </c:pt>
                <c:pt idx="53">
                  <c:v>163.90213155000001</c:v>
                </c:pt>
                <c:pt idx="54">
                  <c:v>164.02251964999999</c:v>
                </c:pt>
                <c:pt idx="55">
                  <c:v>164.14022935</c:v>
                </c:pt>
                <c:pt idx="56">
                  <c:v>164.25428540000001</c:v>
                </c:pt>
                <c:pt idx="57">
                  <c:v>164.36486394999997</c:v>
                </c:pt>
                <c:pt idx="58">
                  <c:v>164.47167329999999</c:v>
                </c:pt>
                <c:pt idx="59">
                  <c:v>164.5748605</c:v>
                </c:pt>
                <c:pt idx="60">
                  <c:v>164.67431679999999</c:v>
                </c:pt>
                <c:pt idx="61">
                  <c:v>164.77093665000001</c:v>
                </c:pt>
                <c:pt idx="62">
                  <c:v>164.86520030000003</c:v>
                </c:pt>
                <c:pt idx="63">
                  <c:v>164.9567926</c:v>
                </c:pt>
                <c:pt idx="64">
                  <c:v>165.04573970000001</c:v>
                </c:pt>
                <c:pt idx="65">
                  <c:v>165.13154320000001</c:v>
                </c:pt>
                <c:pt idx="66">
                  <c:v>165.21304215000001</c:v>
                </c:pt>
                <c:pt idx="67">
                  <c:v>165.28841915000001</c:v>
                </c:pt>
                <c:pt idx="68">
                  <c:v>165.35608395</c:v>
                </c:pt>
                <c:pt idx="69">
                  <c:v>165.41607670000002</c:v>
                </c:pt>
                <c:pt idx="70">
                  <c:v>165.46931725000002</c:v>
                </c:pt>
                <c:pt idx="71">
                  <c:v>165.516952</c:v>
                </c:pt>
                <c:pt idx="72">
                  <c:v>165.55970855000001</c:v>
                </c:pt>
                <c:pt idx="73">
                  <c:v>165.59876079999998</c:v>
                </c:pt>
                <c:pt idx="74">
                  <c:v>165.63436065000002</c:v>
                </c:pt>
                <c:pt idx="75">
                  <c:v>165.6667698</c:v>
                </c:pt>
                <c:pt idx="76">
                  <c:v>165.69604114999999</c:v>
                </c:pt>
                <c:pt idx="77">
                  <c:v>165.72238544999999</c:v>
                </c:pt>
                <c:pt idx="78">
                  <c:v>165.74573129999999</c:v>
                </c:pt>
                <c:pt idx="79">
                  <c:v>165.76523084999999</c:v>
                </c:pt>
                <c:pt idx="80">
                  <c:v>165.77990679999999</c:v>
                </c:pt>
                <c:pt idx="81">
                  <c:v>165.7886542</c:v>
                </c:pt>
                <c:pt idx="82">
                  <c:v>165.79147570000001</c:v>
                </c:pt>
                <c:pt idx="83">
                  <c:v>165.78890680000001</c:v>
                </c:pt>
                <c:pt idx="84">
                  <c:v>165.78249499999998</c:v>
                </c:pt>
                <c:pt idx="85">
                  <c:v>165.77347985</c:v>
                </c:pt>
                <c:pt idx="86">
                  <c:v>165.76258204999999</c:v>
                </c:pt>
                <c:pt idx="87">
                  <c:v>165.74959960000001</c:v>
                </c:pt>
                <c:pt idx="88">
                  <c:v>165.73427800000002</c:v>
                </c:pt>
                <c:pt idx="89">
                  <c:v>165.71588785</c:v>
                </c:pt>
                <c:pt idx="90">
                  <c:v>165.69426670000001</c:v>
                </c:pt>
                <c:pt idx="91">
                  <c:v>165.66917065000001</c:v>
                </c:pt>
                <c:pt idx="92">
                  <c:v>165.64095545000001</c:v>
                </c:pt>
                <c:pt idx="93">
                  <c:v>165.61073875</c:v>
                </c:pt>
                <c:pt idx="94">
                  <c:v>165.57891274999997</c:v>
                </c:pt>
                <c:pt idx="95">
                  <c:v>165.54681764999998</c:v>
                </c:pt>
                <c:pt idx="96">
                  <c:v>165.51481219999999</c:v>
                </c:pt>
                <c:pt idx="97">
                  <c:v>165.48284945</c:v>
                </c:pt>
                <c:pt idx="98">
                  <c:v>165.45060065000001</c:v>
                </c:pt>
                <c:pt idx="99">
                  <c:v>165.418342</c:v>
                </c:pt>
                <c:pt idx="100">
                  <c:v>165.38602115</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max val="0.2"/>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height (cm change Year on Year)</a:t>
                </a:r>
                <a:endParaRPr lang="zh-CN" altLang="zh-CN" sz="1200">
                  <a:effectLst/>
                </a:endParaRPr>
              </a:p>
            </c:rich>
          </c:tx>
          <c:layout>
            <c:manualLayout>
              <c:xMode val="edge"/>
              <c:yMode val="edge"/>
              <c:x val="0.52887943590658992"/>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adult height of people by year of their birth, worldwide (cm)</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Average adult height gap between men and women, worldwide, born 1896-1996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Gap!$D$9</c:f>
                  <c:strCache>
                    <c:ptCount val="1"/>
                    <c:pt idx="0">
                      <c:v>1896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{0308F551-4836-4553-AE27-DA8AA828A344}</c15:txfldGUID>
                      <c15:f>Gap!$D$9</c15:f>
                      <c15:dlblFieldTableCache>
                        <c:ptCount val="1"/>
                        <c:pt idx="0">
                          <c:v>1896</c:v>
                        </c:pt>
                      </c15:dlblFieldTableCache>
                    </c15:dlblFTEntry>
                  </c15:dlblFieldTable>
                  <c15:showDataLabelsRange val="0"/>
                </c:ext>
                <c:ext xmlns:c16="http://schemas.microsoft.com/office/drawing/2014/chart" uri="{C3380CC4-5D6E-409C-BE32-E72D297353CC}">
                  <c16:uniqueId val="{00000000-C916-4BE5-ADF2-90598388C2B8}"/>
                </c:ext>
              </c:extLst>
            </c:dLbl>
            <c:dLbl>
              <c:idx val="1"/>
              <c:layout/>
              <c:tx>
                <c:strRef>
                  <c:f>Gap!$D$10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{2B7A4F6A-BC9D-41F1-80B0-6F8833755293}</c15:txfldGUID>
                      <c15:f>Gap!$D$10</c15:f>
                      <c15:dlblFieldTableCache>
                        <c:ptCount val="1"/>
                      </c15:dlblFieldTableCache>
                    </c15:dlblFTEntry>
                  </c15:dlblFieldTable>
                  <c15:showDataLabelsRange val="0"/>
                </c:ext>
                <c:ext xmlns:c16="http://schemas.microsoft.com/office/drawing/2014/chart" uri="{C3380CC4-5D6E-409C-BE32-E72D297353CC}">
                  <c16:uniqueId val="{00000001-C916-4BE5-ADF2-90598388C2B8}"/>
                </c:ext>
              </c:extLst>
            </c:dLbl>
            <c:dLbl>
              <c:idx val="2"/>
              <c:layout/>
              <c:tx>
                <c:strRef>
                  <c:f>Gap!$D$11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{26655514-F5B6-4DEF-8DA1-F748F310F4F7}</c15:txfldGUID>
                      <c15:f>Gap!$D$11</c15:f>
                      <c15:dlblFieldTableCache>
                        <c:ptCount val="1"/>
                      </c15:dlblFieldTableCache>
                    </c15:dlblFTEntry>
                  </c15:dlblFieldTable>
                  <c15:showDataLabelsRange val="0"/>
                </c:ext>
                <c:ext xmlns:c16="http://schemas.microsoft.com/office/drawing/2014/chart" uri="{C3380CC4-5D6E-409C-BE32-E72D297353CC}">
                  <c16:uniqueId val="{00000002-C916-4BE5-ADF2-90598388C2B8}"/>
                </c:ext>
              </c:extLst>
            </c:dLbl>
            <c:dLbl>
              <c:idx val="3"/>
              <c:layout/>
              <c:tx>
                <c:strRef>
                  <c:f>Gap!$D$12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{9E3E8B04-84C5-4418-BADF-FCAEA50D366F}</c15:txfldGUID>
                      <c15:f>Gap!$D$12</c15:f>
                      <c15:dlblFieldTableCache>
                        <c:ptCount val="1"/>
                      </c15:dlblFieldTableCache>
                    </c15:dlblFTEntry>
                  </c15:dlblFieldTable>
                  <c15:showDataLabelsRange val="0"/>
                </c:ext>
                <c:ext xmlns:c16="http://schemas.microsoft.com/office/drawing/2014/chart" uri="{C3380CC4-5D6E-409C-BE32-E72D297353CC}">
                  <c16:uniqueId val="{00000003-C916-4BE5-ADF2-90598388C2B8}"/>
                </c:ext>
              </c:extLst>
            </c:dLbl>
            <c:dLbl>
              <c:idx val="4"/>
              <c:layout/>
              <c:tx>
                <c:strRef>
                  <c:f>Gap!$D$13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{59BCD83E-1721-431F-B7CB-C887974386F2}</c15:txfldGUID>
                      <c15:f>Gap!$D$13</c15:f>
                      <c15:dlblFieldTableCache>
                        <c:ptCount val="1"/>
                      </c15:dlblFieldTableCache>
                    </c15:dlblFTEntry>
                  </c15:dlblFieldTable>
                  <c15:showDataLabelsRange val="0"/>
                </c:ext>
                <c:ext xmlns:c16="http://schemas.microsoft.com/office/drawing/2014/chart" uri="{C3380CC4-5D6E-409C-BE32-E72D297353CC}">
                  <c16:uniqueId val="{00000004-C916-4BE5-ADF2-90598388C2B8}"/>
                </c:ext>
              </c:extLst>
            </c:dLbl>
            <c:dLbl>
              <c:idx val="5"/>
              <c:layout/>
              <c:tx>
                <c:strRef>
                  <c:f>Gap!$D$14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{1D893200-EFF8-4FD5-B9A6-A99DD8AEB0EB}</c15:txfldGUID>
                      <c15:f>Gap!$D$14</c15:f>
                      <c15:dlblFieldTableCache>
                        <c:ptCount val="1"/>
                      </c15:dlblFieldTableCache>
                    </c15:dlblFTEntry>
                  </c15:dlblFieldTable>
                  <c15:showDataLabelsRange val="0"/>
                </c:ext>
                <c:ext xmlns:c16="http://schemas.microsoft.com/office/drawing/2014/chart" uri="{C3380CC4-5D6E-409C-BE32-E72D297353CC}">
                  <c16:uniqueId val="{00000005-C916-4BE5-ADF2-90598388C2B8}"/>
                </c:ext>
              </c:extLst>
            </c:dLbl>
            <c:dLbl>
              <c:idx val="6"/>
              <c:layout/>
              <c:tx>
                <c:strRef>
                  <c:f>Gap!$D$15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{BD31E276-E8D3-4AB0-9134-5AD182629E88}</c15:txfldGUID>
                      <c15:f>Gap!$D$15</c15:f>
                      <c15:dlblFieldTableCache>
                        <c:ptCount val="1"/>
                      </c15:dlblFieldTableCache>
                    </c15:dlblFTEntry>
                  </c15:dlblFieldTable>
                  <c15:showDataLabelsRange val="0"/>
                </c:ext>
                <c:ext xmlns:c16="http://schemas.microsoft.com/office/drawing/2014/chart" uri="{C3380CC4-5D6E-409C-BE32-E72D297353CC}">
                  <c16:uniqueId val="{00000006-C916-4BE5-ADF2-90598388C2B8}"/>
                </c:ext>
              </c:extLst>
            </c:dLbl>
            <c:dLbl>
              <c:idx val="7"/>
              <c:layout/>
              <c:tx>
                <c:strRef>
                  <c:f>Gap!$D$16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{554C010B-21BF-45E1-A3C0-652FB7304F9C}</c15:txfldGUID>
                      <c15:f>Gap!$D$16</c15:f>
                      <c15:dlblFieldTableCache>
                        <c:ptCount val="1"/>
                      </c15:dlblFieldTableCache>
                    </c15:dlblFTEntry>
                  </c15:dlblFieldTable>
                  <c15:showDataLabelsRange val="0"/>
                </c:ext>
                <c:ext xmlns:c16="http://schemas.microsoft.com/office/drawing/2014/chart" uri="{C3380CC4-5D6E-409C-BE32-E72D297353CC}">
                  <c16:uniqueId val="{00000007-C916-4BE5-ADF2-90598388C2B8}"/>
                </c:ext>
              </c:extLst>
            </c:dLbl>
            <c:dLbl>
              <c:idx val="8"/>
              <c:layout/>
              <c:tx>
                <c:strRef>
                  <c:f>Gap!$D$17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{27957F18-8B3C-47E5-BE99-386B0A96B817}</c15:txfldGUID>
                      <c15:f>Gap!$D$17</c15:f>
                      <c15:dlblFieldTableCache>
                        <c:ptCount val="1"/>
                      </c15:dlblFieldTableCache>
                    </c15:dlblFTEntry>
                  </c15:dlblFieldTable>
                  <c15:showDataLabelsRange val="0"/>
                </c:ext>
                <c:ext xmlns:c16="http://schemas.microsoft.com/office/drawing/2014/chart" uri="{C3380CC4-5D6E-409C-BE32-E72D297353CC}">
                  <c16:uniqueId val="{00000008-C916-4BE5-ADF2-90598388C2B8}"/>
                </c:ext>
              </c:extLst>
            </c:dLbl>
            <c:dLbl>
              <c:idx val="9"/>
              <c:layout/>
              <c:tx>
                <c:strRef>
                  <c:f>Gap!$D$18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{DCA99A44-698C-4026-A37D-66FC537C850E}</c15:txfldGUID>
                      <c15:f>Gap!$D$18</c15:f>
                      <c15:dlblFieldTableCache>
                        <c:ptCount val="1"/>
                      </c15:dlblFieldTableCache>
                    </c15:dlblFTEntry>
                  </c15:dlblFieldTable>
                  <c15:showDataLabelsRange val="0"/>
                </c:ext>
                <c:ext xmlns:c16="http://schemas.microsoft.com/office/drawing/2014/chart" uri="{C3380CC4-5D6E-409C-BE32-E72D297353CC}">
                  <c16:uniqueId val="{00000009-C916-4BE5-ADF2-90598388C2B8}"/>
                </c:ext>
              </c:extLst>
            </c:dLbl>
            <c:dLbl>
              <c:idx val="10"/>
              <c:layout/>
              <c:tx>
                <c:strRef>
                  <c:f>Gap!$D$19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{FEF24F4D-B72C-4CE8-B7B0-86A08C37A019}</c15:txfldGUID>
                      <c15:f>Gap!$D$19</c15:f>
                      <c15:dlblFieldTableCache>
                        <c:ptCount val="1"/>
                      </c15:dlblFieldTableCache>
                    </c15:dlblFTEntry>
                  </c15:dlblFieldTable>
                  <c15:showDataLabelsRange val="0"/>
                </c:ext>
                <c:ext xmlns:c16="http://schemas.microsoft.com/office/drawing/2014/chart" uri="{C3380CC4-5D6E-409C-BE32-E72D297353CC}">
                  <c16:uniqueId val="{0000000A-C916-4BE5-ADF2-90598388C2B8}"/>
                </c:ext>
              </c:extLst>
            </c:dLbl>
            <c:dLbl>
              <c:idx val="11"/>
              <c:layout/>
              <c:tx>
                <c:strRef>
                  <c:f>Gap!$D$20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{B602047B-9ED4-4CF7-9385-2BCD913DB22E}</c15:txfldGUID>
                      <c15:f>Gap!$D$20</c15:f>
                      <c15:dlblFieldTableCache>
                        <c:ptCount val="1"/>
                      </c15:dlblFieldTableCache>
                    </c15:dlblFTEntry>
                  </c15:dlblFieldTable>
                  <c15:showDataLabelsRange val="0"/>
                </c:ext>
                <c:ext xmlns:c16="http://schemas.microsoft.com/office/drawing/2014/chart" uri="{C3380CC4-5D6E-409C-BE32-E72D297353CC}">
                  <c16:uniqueId val="{0000000B-C916-4BE5-ADF2-90598388C2B8}"/>
                </c:ext>
              </c:extLst>
            </c:dLbl>
            <c:dLbl>
              <c:idx val="12"/>
              <c:layout/>
              <c:tx>
                <c:strRef>
                  <c:f>Gap!$D$21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{8754A2BC-C402-492E-8D6A-13720EBA21B4}</c15:txfldGUID>
                      <c15:f>Gap!$D$21</c15:f>
                      <c15:dlblFieldTableCache>
                        <c:ptCount val="1"/>
                      </c15:dlblFieldTableCache>
                    </c15:dlblFTEntry>
                  </c15:dlblFieldTable>
                  <c15:showDataLabelsRange val="0"/>
                </c:ext>
                <c:ext xmlns:c16="http://schemas.microsoft.com/office/drawing/2014/chart" uri="{C3380CC4-5D6E-409C-BE32-E72D297353CC}">
                  <c16:uniqueId val="{0000000C-C916-4BE5-ADF2-90598388C2B8}"/>
                </c:ext>
              </c:extLst>
            </c:dLbl>
            <c:dLbl>
              <c:idx val="13"/>
              <c:layout/>
              <c:tx>
                <c:strRef>
                  <c:f>Gap!$D$22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{0358BABB-DAB5-4C75-9A75-27DB3DB58753}</c15:txfldGUID>
                      <c15:f>Gap!$D$22</c15:f>
                      <c15:dlblFieldTableCache>
                        <c:ptCount val="1"/>
                      </c15:dlblFieldTableCache>
                    </c15:dlblFTEntry>
                  </c15:dlblFieldTable>
                  <c15:showDataLabelsRange val="0"/>
                </c:ext>
                <c:ext xmlns:c16="http://schemas.microsoft.com/office/drawing/2014/chart" uri="{C3380CC4-5D6E-409C-BE32-E72D297353CC}">
                  <c16:uniqueId val="{0000000D-C916-4BE5-ADF2-90598388C2B8}"/>
                </c:ext>
              </c:extLst>
            </c:dLbl>
            <c:dLbl>
              <c:idx val="14"/>
              <c:layout/>
              <c:tx>
                <c:strRef>
                  <c:f>Gap!$D$23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{A7449773-7BE6-4FA0-BF5A-CC5A9383098E}</c15:txfldGUID>
                      <c15:f>Gap!$D$23</c15:f>
                      <c15:dlblFieldTableCache>
                        <c:ptCount val="1"/>
                      </c15:dlblFieldTableCache>
                    </c15:dlblFTEntry>
                  </c15:dlblFieldTable>
                  <c15:showDataLabelsRange val="0"/>
                </c:ext>
                <c:ext xmlns:c16="http://schemas.microsoft.com/office/drawing/2014/chart" uri="{C3380CC4-5D6E-409C-BE32-E72D297353CC}">
                  <c16:uniqueId val="{0000000E-C916-4BE5-ADF2-90598388C2B8}"/>
                </c:ext>
              </c:extLst>
            </c:dLbl>
            <c:dLbl>
              <c:idx val="15"/>
              <c:layout/>
              <c:tx>
                <c:strRef>
                  <c:f>Gap!$D$24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{D645C6E7-2EB8-4F16-917E-A499C6F47004}</c15:txfldGUID>
                      <c15:f>Gap!$D$24</c15:f>
                      <c15:dlblFieldTableCache>
                        <c:ptCount val="1"/>
                      </c15:dlblFieldTableCache>
                    </c15:dlblFTEntry>
                  </c15:dlblFieldTable>
                  <c15:showDataLabelsRange val="0"/>
                </c:ext>
                <c:ext xmlns:c16="http://schemas.microsoft.com/office/drawing/2014/chart" uri="{C3380CC4-5D6E-409C-BE32-E72D297353CC}">
                  <c16:uniqueId val="{0000000F-C916-4BE5-ADF2-90598388C2B8}"/>
                </c:ext>
              </c:extLst>
            </c:dLbl>
            <c:dLbl>
              <c:idx val="16"/>
              <c:layout/>
              <c:tx>
                <c:strRef>
                  <c:f>Gap!$D$25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{E08E9EEB-F128-440A-A295-4378064A9B6B}</c15:txfldGUID>
                      <c15:f>Gap!$D$25</c15:f>
                      <c15:dlblFieldTableCache>
                        <c:ptCount val="1"/>
                      </c15:dlblFieldTableCache>
                    </c15:dlblFTEntry>
                  </c15:dlblFieldTable>
                  <c15:showDataLabelsRange val="0"/>
                </c:ext>
                <c:ext xmlns:c16="http://schemas.microsoft.com/office/drawing/2014/chart" uri="{C3380CC4-5D6E-409C-BE32-E72D297353CC}">
                  <c16:uniqueId val="{00000010-C916-4BE5-ADF2-90598388C2B8}"/>
                </c:ext>
              </c:extLst>
            </c:dLbl>
            <c:dLbl>
              <c:idx val="17"/>
              <c:layout/>
              <c:tx>
                <c:strRef>
                  <c:f>Gap!$D$26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{895785D3-4631-483D-ACA5-73E178A8CD3B}</c15:txfldGUID>
                      <c15:f>Gap!$D$26</c15:f>
                      <c15:dlblFieldTableCache>
                        <c:ptCount val="1"/>
                      </c15:dlblFieldTableCache>
                    </c15:dlblFTEntry>
                  </c15:dlblFieldTable>
                  <c15:showDataLabelsRange val="0"/>
                </c:ext>
                <c:ext xmlns:c16="http://schemas.microsoft.com/office/drawing/2014/chart" uri="{C3380CC4-5D6E-409C-BE32-E72D297353CC}">
                  <c16:uniqueId val="{00000011-C916-4BE5-ADF2-90598388C2B8}"/>
                </c:ext>
              </c:extLst>
            </c:dLbl>
            <c:dLbl>
              <c:idx val="18"/>
              <c:layout/>
              <c:tx>
                <c:strRef>
                  <c:f>Gap!$D$27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{E9AF5D31-6D8F-4596-B87B-ED2CC264FA3C}</c15:txfldGUID>
                      <c15:f>Gap!$D$27</c15:f>
                      <c15:dlblFieldTableCache>
                        <c:ptCount val="1"/>
                      </c15:dlblFieldTableCache>
                    </c15:dlblFTEntry>
                  </c15:dlblFieldTable>
                  <c15:showDataLabelsRange val="0"/>
                </c:ext>
                <c:ext xmlns:c16="http://schemas.microsoft.com/office/drawing/2014/chart" uri="{C3380CC4-5D6E-409C-BE32-E72D297353CC}">
                  <c16:uniqueId val="{00000012-C916-4BE5-ADF2-90598388C2B8}"/>
                </c:ext>
              </c:extLst>
            </c:dLbl>
            <c:dLbl>
              <c:idx val="19"/>
              <c:layout/>
              <c:tx>
                <c:strRef>
                  <c:f>Gap!$D$28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{180B6A1F-C786-4C80-8CA1-FEB566D9E12D}</c15:txfldGUID>
                      <c15:f>Gap!$D$28</c15:f>
                      <c15:dlblFieldTableCache>
                        <c:ptCount val="1"/>
                      </c15:dlblFieldTableCache>
                    </c15:dlblFTEntry>
                  </c15:dlblFieldTable>
                  <c15:showDataLabelsRange val="0"/>
                </c:ext>
                <c:ext xmlns:c16="http://schemas.microsoft.com/office/drawing/2014/chart" uri="{C3380CC4-5D6E-409C-BE32-E72D297353CC}">
                  <c16:uniqueId val="{00000013-C916-4BE5-ADF2-90598388C2B8}"/>
                </c:ext>
              </c:extLst>
            </c:dLbl>
            <c:dLbl>
              <c:idx val="20"/>
              <c:layout/>
              <c:tx>
                <c:strRef>
                  <c:f>Gap!$D$29</c:f>
                  <c:strCache>
                    <c:ptCount val="1"/>
                    <c:pt idx="0">
                      <c:v>1916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{9ACA6718-71B1-491F-8C84-275FB2CCAF16}</c15:txfldGUID>
                      <c15:f>Gap!$D$29</c15:f>
                      <c15:dlblFieldTableCache>
                        <c:ptCount val="1"/>
                        <c:pt idx="0">
                          <c:v>1916</c:v>
                        </c:pt>
                      </c15:dlblFieldTableCache>
                    </c15:dlblFTEntry>
                  </c15:dlblFieldTable>
                  <c15:showDataLabelsRange val="0"/>
                </c:ext>
                <c:ext xmlns:c16="http://schemas.microsoft.com/office/drawing/2014/chart" uri="{C3380CC4-5D6E-409C-BE32-E72D297353CC}">
                  <c16:uniqueId val="{00000014-C916-4BE5-ADF2-90598388C2B8}"/>
                </c:ext>
              </c:extLst>
            </c:dLbl>
            <c:dLbl>
              <c:idx val="21"/>
              <c:layout/>
              <c:tx>
                <c:strRef>
                  <c:f>Gap!$D$30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{E6CC46C5-F497-4834-86ED-8146A6DDC496}</c15:txfldGUID>
                      <c15:f>Gap!$D$30</c15:f>
                      <c15:dlblFieldTableCache>
                        <c:ptCount val="1"/>
                      </c15:dlblFieldTableCache>
                    </c15:dlblFTEntry>
                  </c15:dlblFieldTable>
                  <c15:showDataLabelsRange val="0"/>
                </c:ext>
                <c:ext xmlns:c16="http://schemas.microsoft.com/office/drawing/2014/chart" uri="{C3380CC4-5D6E-409C-BE32-E72D297353CC}">
                  <c16:uniqueId val="{00000015-C916-4BE5-ADF2-90598388C2B8}"/>
                </c:ext>
              </c:extLst>
            </c:dLbl>
            <c:dLbl>
              <c:idx val="22"/>
              <c:delete val="1"/>
              <c:extLst>
                <c:ext xmlns:c15="http://schemas.microsoft.com/office/drawing/2012/chart" uri="{CE6537A1-D6FC-4f65-9D91-7224C49458BB}"/>
                <c:ext xmlns:c16="http://schemas.microsoft.com/office/drawing/2014/chart" uri="{C3380CC4-5D6E-409C-BE32-E72D297353CC}">
                  <c16:uniqueId val="{00000016-C916-4BE5-ADF2-90598388C2B8}"/>
                </c:ext>
              </c:extLst>
            </c:dLbl>
            <c:dLbl>
              <c:idx val="23"/>
              <c:layout/>
              <c:tx>
                <c:strRef>
                  <c:f>Gap!$D$32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{7A97088E-9F1D-4956-89C1-C1C851FE9BAA}</c15:txfldGUID>
                      <c15:f>Gap!$D$32</c15:f>
                      <c15:dlblFieldTableCache>
                        <c:ptCount val="1"/>
                      </c15:dlblFieldTableCache>
                    </c15:dlblFTEntry>
                  </c15:dlblFieldTable>
                  <c15:showDataLabelsRange val="0"/>
                </c:ext>
                <c:ext xmlns:c16="http://schemas.microsoft.com/office/drawing/2014/chart" uri="{C3380CC4-5D6E-409C-BE32-E72D297353CC}">
                  <c16:uniqueId val="{00000017-C916-4BE5-ADF2-90598388C2B8}"/>
                </c:ext>
              </c:extLst>
            </c:dLbl>
            <c:dLbl>
              <c:idx val="24"/>
              <c:layout/>
              <c:tx>
                <c:strRef>
                  <c:f>Gap!$D$33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{2D950CC3-D5B0-4E13-95A7-9E12500275EA}</c15:txfldGUID>
                      <c15:f>Gap!$D$33</c15:f>
                      <c15:dlblFieldTableCache>
                        <c:ptCount val="1"/>
                      </c15:dlblFieldTableCache>
                    </c15:dlblFTEntry>
                  </c15:dlblFieldTable>
                  <c15:showDataLabelsRange val="0"/>
                </c:ext>
                <c:ext xmlns:c16="http://schemas.microsoft.com/office/drawing/2014/chart" uri="{C3380CC4-5D6E-409C-BE32-E72D297353CC}">
                  <c16:uniqueId val="{00000018-C916-4BE5-ADF2-90598388C2B8}"/>
                </c:ext>
              </c:extLst>
            </c:dLbl>
            <c:dLbl>
              <c:idx val="25"/>
              <c:layout/>
              <c:tx>
                <c:strRef>
                  <c:f>Gap!$D$34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{82A461E8-8B95-42F6-BB86-FB651AA3635C}</c15:txfldGUID>
                      <c15:f>Gap!$D$34</c15:f>
                      <c15:dlblFieldTableCache>
                        <c:ptCount val="1"/>
                      </c15:dlblFieldTableCache>
                    </c15:dlblFTEntry>
                  </c15:dlblFieldTable>
                  <c15:showDataLabelsRange val="0"/>
                </c:ext>
                <c:ext xmlns:c16="http://schemas.microsoft.com/office/drawing/2014/chart" uri="{C3380CC4-5D6E-409C-BE32-E72D297353CC}">
                  <c16:uniqueId val="{00000019-C916-4BE5-ADF2-90598388C2B8}"/>
                </c:ext>
              </c:extLst>
            </c:dLbl>
            <c:dLbl>
              <c:idx val="26"/>
              <c:layout/>
              <c:tx>
                <c:strRef>
                  <c:f>Gap!$D$35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{272D74B3-7637-4096-9BE8-7CD4BEBB83EC}</c15:txfldGUID>
                      <c15:f>Gap!$D$35</c15:f>
                      <c15:dlblFieldTableCache>
                        <c:ptCount val="1"/>
                      </c15:dlblFieldTableCache>
                    </c15:dlblFTEntry>
                  </c15:dlblFieldTable>
                  <c15:showDataLabelsRange val="0"/>
                </c:ext>
                <c:ext xmlns:c16="http://schemas.microsoft.com/office/drawing/2014/chart" uri="{C3380CC4-5D6E-409C-BE32-E72D297353CC}">
                  <c16:uniqueId val="{0000001A-C916-4BE5-ADF2-90598388C2B8}"/>
                </c:ext>
              </c:extLst>
            </c:dLbl>
            <c:dLbl>
              <c:idx val="27"/>
              <c:layout/>
              <c:tx>
                <c:strRef>
                  <c:f>Gap!$D$36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{3CD6AE14-4FBD-4D00-8149-D4DF20BEF921}</c15:txfldGUID>
                      <c15:f>Gap!$D$36</c15:f>
                      <c15:dlblFieldTableCache>
                        <c:ptCount val="1"/>
                      </c15:dlblFieldTableCache>
                    </c15:dlblFTEntry>
                  </c15:dlblFieldTable>
                  <c15:showDataLabelsRange val="0"/>
                </c:ext>
                <c:ext xmlns:c16="http://schemas.microsoft.com/office/drawing/2014/chart" uri="{C3380CC4-5D6E-409C-BE32-E72D297353CC}">
                  <c16:uniqueId val="{0000001B-C916-4BE5-ADF2-90598388C2B8}"/>
                </c:ext>
              </c:extLst>
            </c:dLbl>
            <c:dLbl>
              <c:idx val="28"/>
              <c:layout/>
              <c:tx>
                <c:strRef>
                  <c:f>Gap!$D$37</c:f>
                  <c:strCache>
                    <c:ptCount val="1"/>
                    <c:pt idx="0">
                      <c:v>1924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{C49CD449-F2FD-429E-AF75-D9441088069E}</c15:txfldGUID>
                      <c15:f>Gap!$D$37</c15:f>
                      <c15:dlblFieldTableCache>
                        <c:ptCount val="1"/>
                        <c:pt idx="0">
                          <c:v>1924</c:v>
                        </c:pt>
                      </c15:dlblFieldTableCache>
                    </c15:dlblFTEntry>
                  </c15:dlblFieldTable>
                  <c15:showDataLabelsRange val="0"/>
                </c:ext>
                <c:ext xmlns:c16="http://schemas.microsoft.com/office/drawing/2014/chart" uri="{C3380CC4-5D6E-409C-BE32-E72D297353CC}">
                  <c16:uniqueId val="{0000001C-C916-4BE5-ADF2-90598388C2B8}"/>
                </c:ext>
              </c:extLst>
            </c:dLbl>
            <c:dLbl>
              <c:idx val="29"/>
              <c:layout/>
              <c:tx>
                <c:strRef>
                  <c:f>Gap!$D$38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{EFD4DF8D-B7C6-4ECC-AF8E-7E818E37382A}</c15:txfldGUID>
                      <c15:f>Gap!$D$38</c15:f>
                      <c15:dlblFieldTableCache>
                        <c:ptCount val="1"/>
                      </c15:dlblFieldTableCache>
                    </c15:dlblFTEntry>
                  </c15:dlblFieldTable>
                  <c15:showDataLabelsRange val="0"/>
                </c:ext>
                <c:ext xmlns:c16="http://schemas.microsoft.com/office/drawing/2014/chart" uri="{C3380CC4-5D6E-409C-BE32-E72D297353CC}">
                  <c16:uniqueId val="{0000001D-C916-4BE5-ADF2-90598388C2B8}"/>
                </c:ext>
              </c:extLst>
            </c:dLbl>
            <c:dLbl>
              <c:idx val="30"/>
              <c:layout/>
              <c:tx>
                <c:strRef>
                  <c:f>Gap!$D$39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{10C9791F-A5DA-43CD-A8C8-ED272EC6CD3A}</c15:txfldGUID>
                      <c15:f>Gap!$D$39</c15:f>
                      <c15:dlblFieldTableCache>
                        <c:ptCount val="1"/>
                      </c15:dlblFieldTableCache>
                    </c15:dlblFTEntry>
                  </c15:dlblFieldTable>
                  <c15:showDataLabelsRange val="0"/>
                </c:ext>
                <c:ext xmlns:c16="http://schemas.microsoft.com/office/drawing/2014/chart" uri="{C3380CC4-5D6E-409C-BE32-E72D297353CC}">
                  <c16:uniqueId val="{0000001E-C916-4BE5-ADF2-90598388C2B8}"/>
                </c:ext>
              </c:extLst>
            </c:dLbl>
            <c:dLbl>
              <c:idx val="31"/>
              <c:layout/>
              <c:tx>
                <c:strRef>
                  <c:f>Gap!$D$40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{A51749FB-0380-412F-AE16-A2BD14F5DC11}</c15:txfldGUID>
                      <c15:f>Gap!$D$40</c15:f>
                      <c15:dlblFieldTableCache>
                        <c:ptCount val="1"/>
                      </c15:dlblFieldTableCache>
                    </c15:dlblFTEntry>
                  </c15:dlblFieldTable>
                  <c15:showDataLabelsRange val="0"/>
                </c:ext>
                <c:ext xmlns:c16="http://schemas.microsoft.com/office/drawing/2014/chart" uri="{C3380CC4-5D6E-409C-BE32-E72D297353CC}">
                  <c16:uniqueId val="{0000001F-C916-4BE5-ADF2-90598388C2B8}"/>
                </c:ext>
              </c:extLst>
            </c:dLbl>
            <c:dLbl>
              <c:idx val="32"/>
              <c:layout/>
              <c:tx>
                <c:strRef>
                  <c:f>Gap!$D$41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{F01D2CB5-B186-4DE6-9C58-A5AABF92A8CD}</c15:txfldGUID>
                      <c15:f>Gap!$D$41</c15:f>
                      <c15:dlblFieldTableCache>
                        <c:ptCount val="1"/>
                      </c15:dlblFieldTableCache>
                    </c15:dlblFTEntry>
                  </c15:dlblFieldTable>
                  <c15:showDataLabelsRange val="0"/>
                </c:ext>
                <c:ext xmlns:c16="http://schemas.microsoft.com/office/drawing/2014/chart" uri="{C3380CC4-5D6E-409C-BE32-E72D297353CC}">
                  <c16:uniqueId val="{00000020-C916-4BE5-ADF2-90598388C2B8}"/>
                </c:ext>
              </c:extLst>
            </c:dLbl>
            <c:dLbl>
              <c:idx val="33"/>
              <c:layout/>
              <c:tx>
                <c:strRef>
                  <c:f>Gap!$D$42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{1F0181FE-D40B-4159-A5BA-AEC7CD9657B3}</c15:txfldGUID>
                      <c15:f>Gap!$D$42</c15:f>
                      <c15:dlblFieldTableCache>
                        <c:ptCount val="1"/>
                      </c15:dlblFieldTableCache>
                    </c15:dlblFTEntry>
                  </c15:dlblFieldTable>
                  <c15:showDataLabelsRange val="0"/>
                </c:ext>
                <c:ext xmlns:c16="http://schemas.microsoft.com/office/drawing/2014/chart" uri="{C3380CC4-5D6E-409C-BE32-E72D297353CC}">
                  <c16:uniqueId val="{00000021-C916-4BE5-ADF2-90598388C2B8}"/>
                </c:ext>
              </c:extLst>
            </c:dLbl>
            <c:dLbl>
              <c:idx val="34"/>
              <c:layout/>
              <c:tx>
                <c:strRef>
                  <c:f>Gap!$D$43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{0648C0E6-0002-4560-A32B-4607E15267DC}</c15:txfldGUID>
                      <c15:f>Gap!$D$43</c15:f>
                      <c15:dlblFieldTableCache>
                        <c:ptCount val="1"/>
                      </c15:dlblFieldTableCache>
                    </c15:dlblFTEntry>
                  </c15:dlblFieldTable>
                  <c15:showDataLabelsRange val="0"/>
                </c:ext>
                <c:ext xmlns:c16="http://schemas.microsoft.com/office/drawing/2014/chart" uri="{C3380CC4-5D6E-409C-BE32-E72D297353CC}">
                  <c16:uniqueId val="{00000022-C916-4BE5-ADF2-90598388C2B8}"/>
                </c:ext>
              </c:extLst>
            </c:dLbl>
            <c:dLbl>
              <c:idx val="35"/>
              <c:layout/>
              <c:tx>
                <c:strRef>
                  <c:f>Gap!$D$44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{6964DD58-A172-48E1-9FBA-30729428AA54}</c15:txfldGUID>
                      <c15:f>Gap!$D$44</c15:f>
                      <c15:dlblFieldTableCache>
                        <c:ptCount val="1"/>
                      </c15:dlblFieldTableCache>
                    </c15:dlblFTEntry>
                  </c15:dlblFieldTable>
                  <c15:showDataLabelsRange val="0"/>
                </c:ext>
                <c:ext xmlns:c16="http://schemas.microsoft.com/office/drawing/2014/chart" uri="{C3380CC4-5D6E-409C-BE32-E72D297353CC}">
                  <c16:uniqueId val="{00000023-C916-4BE5-ADF2-90598388C2B8}"/>
                </c:ext>
              </c:extLst>
            </c:dLbl>
            <c:dLbl>
              <c:idx val="36"/>
              <c:layout/>
              <c:tx>
                <c:strRef>
                  <c:f>Gap!$D$45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{41A000F2-E289-43B0-81B8-021FB5C009B5}</c15:txfldGUID>
                      <c15:f>Gap!$D$45</c15:f>
                      <c15:dlblFieldTableCache>
                        <c:ptCount val="1"/>
                      </c15:dlblFieldTableCache>
                    </c15:dlblFTEntry>
                  </c15:dlblFieldTable>
                  <c15:showDataLabelsRange val="0"/>
                </c:ext>
                <c:ext xmlns:c16="http://schemas.microsoft.com/office/drawing/2014/chart" uri="{C3380CC4-5D6E-409C-BE32-E72D297353CC}">
                  <c16:uniqueId val="{00000024-C916-4BE5-ADF2-90598388C2B8}"/>
                </c:ext>
              </c:extLst>
            </c:dLbl>
            <c:dLbl>
              <c:idx val="37"/>
              <c:layout/>
              <c:tx>
                <c:strRef>
                  <c:f>Gap!$D$46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{35905371-AA12-4F73-A124-65A14A3E536C}</c15:txfldGUID>
                      <c15:f>Gap!$D$46</c15:f>
                      <c15:dlblFieldTableCache>
                        <c:ptCount val="1"/>
                      </c15:dlblFieldTableCache>
                    </c15:dlblFTEntry>
                  </c15:dlblFieldTable>
                  <c15:showDataLabelsRange val="0"/>
                </c:ext>
                <c:ext xmlns:c16="http://schemas.microsoft.com/office/drawing/2014/chart" uri="{C3380CC4-5D6E-409C-BE32-E72D297353CC}">
                  <c16:uniqueId val="{00000025-C916-4BE5-ADF2-90598388C2B8}"/>
                </c:ext>
              </c:extLst>
            </c:dLbl>
            <c:dLbl>
              <c:idx val="38"/>
              <c:layout/>
              <c:tx>
                <c:strRef>
                  <c:f>Gap!$D$47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{1A3CC8C0-E911-4714-BB58-F59A0C3D7BF6}</c15:txfldGUID>
                      <c15:f>Gap!$D$47</c15:f>
                      <c15:dlblFieldTableCache>
                        <c:ptCount val="1"/>
                      </c15:dlblFieldTableCache>
                    </c15:dlblFTEntry>
                  </c15:dlblFieldTable>
                  <c15:showDataLabelsRange val="0"/>
                </c:ext>
                <c:ext xmlns:c16="http://schemas.microsoft.com/office/drawing/2014/chart" uri="{C3380CC4-5D6E-409C-BE32-E72D297353CC}">
                  <c16:uniqueId val="{00000026-C916-4BE5-ADF2-90598388C2B8}"/>
                </c:ext>
              </c:extLst>
            </c:dLbl>
            <c:dLbl>
              <c:idx val="39"/>
              <c:layout/>
              <c:tx>
                <c:strRef>
                  <c:f>Gap!$D$48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{A1DE49AC-938A-4989-939B-E45C81AEC5A6}</c15:txfldGUID>
                      <c15:f>Gap!$D$48</c15:f>
                      <c15:dlblFieldTableCache>
                        <c:ptCount val="1"/>
                      </c15:dlblFieldTableCache>
                    </c15:dlblFTEntry>
                  </c15:dlblFieldTable>
                  <c15:showDataLabelsRange val="0"/>
                </c:ext>
                <c:ext xmlns:c16="http://schemas.microsoft.com/office/drawing/2014/chart" uri="{C3380CC4-5D6E-409C-BE32-E72D297353CC}">
                  <c16:uniqueId val="{00000027-C916-4BE5-ADF2-90598388C2B8}"/>
                </c:ext>
              </c:extLst>
            </c:dLbl>
            <c:dLbl>
              <c:idx val="40"/>
              <c:layout/>
              <c:tx>
                <c:strRef>
                  <c:f>Gap!$D$49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{C78CD779-DC43-485E-BB30-77311CBFE65C}</c15:txfldGUID>
                      <c15:f>Gap!$D$49</c15:f>
                      <c15:dlblFieldTableCache>
                        <c:ptCount val="1"/>
                      </c15:dlblFieldTableCache>
                    </c15:dlblFTEntry>
                  </c15:dlblFieldTable>
                  <c15:showDataLabelsRange val="0"/>
                </c:ext>
                <c:ext xmlns:c16="http://schemas.microsoft.com/office/drawing/2014/chart" uri="{C3380CC4-5D6E-409C-BE32-E72D297353CC}">
                  <c16:uniqueId val="{00000028-C916-4BE5-ADF2-90598388C2B8}"/>
                </c:ext>
              </c:extLst>
            </c:dLbl>
            <c:dLbl>
              <c:idx val="41"/>
              <c:layout/>
              <c:tx>
                <c:strRef>
                  <c:f>Gap!$D$50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{0C0ED2A1-068B-49BC-A7AF-74DD71B0D92B}</c15:txfldGUID>
                      <c15:f>Gap!$D$50</c15:f>
                      <c15:dlblFieldTableCache>
                        <c:ptCount val="1"/>
                      </c15:dlblFieldTableCache>
                    </c15:dlblFTEntry>
                  </c15:dlblFieldTable>
                  <c15:showDataLabelsRange val="0"/>
                </c:ext>
                <c:ext xmlns:c16="http://schemas.microsoft.com/office/drawing/2014/chart" uri="{C3380CC4-5D6E-409C-BE32-E72D297353CC}">
                  <c16:uniqueId val="{00000029-C916-4BE5-ADF2-90598388C2B8}"/>
                </c:ext>
              </c:extLst>
            </c:dLbl>
            <c:dLbl>
              <c:idx val="42"/>
              <c:layout/>
              <c:tx>
                <c:strRef>
                  <c:f>Gap!$D$51</c:f>
                  <c:strCache>
                    <c:ptCount val="1"/>
                    <c:pt idx="0">
                      <c:v>1938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{EBB8EDBF-D861-4674-AC14-0ACC84043595}</c15:txfldGUID>
                      <c15:f>Gap!$D$51</c15:f>
                      <c15:dlblFieldTableCache>
                        <c:ptCount val="1"/>
                        <c:pt idx="0">
                          <c:v>1938</c:v>
                        </c:pt>
                      </c15:dlblFieldTableCache>
                    </c15:dlblFTEntry>
                  </c15:dlblFieldTable>
                  <c15:showDataLabelsRange val="0"/>
                </c:ext>
                <c:ext xmlns:c16="http://schemas.microsoft.com/office/drawing/2014/chart" uri="{C3380CC4-5D6E-409C-BE32-E72D297353CC}">
                  <c16:uniqueId val="{0000002A-C916-4BE5-ADF2-90598388C2B8}"/>
                </c:ext>
              </c:extLst>
            </c:dLbl>
            <c:dLbl>
              <c:idx val="43"/>
              <c:layout/>
              <c:tx>
                <c:strRef>
                  <c:f>Gap!$D$52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{E3925CF6-5DB3-4303-96D8-9C51756D8CA4}</c15:txfldGUID>
                      <c15:f>Gap!$D$52</c15:f>
                      <c15:dlblFieldTableCache>
                        <c:ptCount val="1"/>
                      </c15:dlblFieldTableCache>
                    </c15:dlblFTEntry>
                  </c15:dlblFieldTable>
                  <c15:showDataLabelsRange val="0"/>
                </c:ext>
                <c:ext xmlns:c16="http://schemas.microsoft.com/office/drawing/2014/chart" uri="{C3380CC4-5D6E-409C-BE32-E72D297353CC}">
                  <c16:uniqueId val="{0000002B-C916-4BE5-ADF2-90598388C2B8}"/>
                </c:ext>
              </c:extLst>
            </c:dLbl>
            <c:dLbl>
              <c:idx val="44"/>
              <c:layout/>
              <c:tx>
                <c:strRef>
                  <c:f>Gap!$D$53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{2201E699-4F05-4A9A-A270-FB773E8F6A0C}</c15:txfldGUID>
                      <c15:f>Gap!$D$53</c15:f>
                      <c15:dlblFieldTableCache>
                        <c:ptCount val="1"/>
                      </c15:dlblFieldTableCache>
                    </c15:dlblFTEntry>
                  </c15:dlblFieldTable>
                  <c15:showDataLabelsRange val="0"/>
                </c:ext>
                <c:ext xmlns:c16="http://schemas.microsoft.com/office/drawing/2014/chart" uri="{C3380CC4-5D6E-409C-BE32-E72D297353CC}">
                  <c16:uniqueId val="{0000002C-C916-4BE5-ADF2-90598388C2B8}"/>
                </c:ext>
              </c:extLst>
            </c:dLbl>
            <c:dLbl>
              <c:idx val="45"/>
              <c:layout/>
              <c:tx>
                <c:strRef>
                  <c:f>Gap!$D$54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{3B03F518-6BC8-47AC-B171-6CF7A452A2D7}</c15:txfldGUID>
                      <c15:f>Gap!$D$54</c15:f>
                      <c15:dlblFieldTableCache>
                        <c:ptCount val="1"/>
                      </c15:dlblFieldTableCache>
                    </c15:dlblFTEntry>
                  </c15:dlblFieldTable>
                  <c15:showDataLabelsRange val="0"/>
                </c:ext>
                <c:ext xmlns:c16="http://schemas.microsoft.com/office/drawing/2014/chart" uri="{C3380CC4-5D6E-409C-BE32-E72D297353CC}">
                  <c16:uniqueId val="{0000002D-C916-4BE5-ADF2-90598388C2B8}"/>
                </c:ext>
              </c:extLst>
            </c:dLbl>
            <c:dLbl>
              <c:idx val="46"/>
              <c:layout/>
              <c:tx>
                <c:strRef>
                  <c:f>Gap!$D$55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{923E5EE7-0EA4-4786-9F67-34F4A609A7B0}</c15:txfldGUID>
                      <c15:f>Gap!$D$55</c15:f>
                      <c15:dlblFieldTableCache>
                        <c:ptCount val="1"/>
                      </c15:dlblFieldTableCache>
                    </c15:dlblFTEntry>
                  </c15:dlblFieldTable>
                  <c15:showDataLabelsRange val="0"/>
                </c:ext>
                <c:ext xmlns:c16="http://schemas.microsoft.com/office/drawing/2014/chart" uri="{C3380CC4-5D6E-409C-BE32-E72D297353CC}">
                  <c16:uniqueId val="{0000002E-C916-4BE5-ADF2-90598388C2B8}"/>
                </c:ext>
              </c:extLst>
            </c:dLbl>
            <c:dLbl>
              <c:idx val="47"/>
              <c:layout/>
              <c:tx>
                <c:strRef>
                  <c:f>Gap!$D$56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{E10D79E2-4E78-4FA1-9AA3-DB531717525C}</c15:txfldGUID>
                      <c15:f>Gap!$D$56</c15:f>
                      <c15:dlblFieldTableCache>
                        <c:ptCount val="1"/>
                      </c15:dlblFieldTableCache>
                    </c15:dlblFTEntry>
                  </c15:dlblFieldTable>
                  <c15:showDataLabelsRange val="0"/>
                </c:ext>
                <c:ext xmlns:c16="http://schemas.microsoft.com/office/drawing/2014/chart" uri="{C3380CC4-5D6E-409C-BE32-E72D297353CC}">
                  <c16:uniqueId val="{0000002F-C916-4BE5-ADF2-90598388C2B8}"/>
                </c:ext>
              </c:extLst>
            </c:dLbl>
            <c:dLbl>
              <c:idx val="48"/>
              <c:layout/>
              <c:tx>
                <c:strRef>
                  <c:f>Gap!$D$57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{EFB7F555-BF94-4674-A5E9-8A3BEEE90EFE}</c15:txfldGUID>
                      <c15:f>Gap!$D$57</c15:f>
                      <c15:dlblFieldTableCache>
                        <c:ptCount val="1"/>
                      </c15:dlblFieldTableCache>
                    </c15:dlblFTEntry>
                  </c15:dlblFieldTable>
                  <c15:showDataLabelsRange val="0"/>
                </c:ext>
                <c:ext xmlns:c16="http://schemas.microsoft.com/office/drawing/2014/chart" uri="{C3380CC4-5D6E-409C-BE32-E72D297353CC}">
                  <c16:uniqueId val="{00000030-C916-4BE5-ADF2-90598388C2B8}"/>
                </c:ext>
              </c:extLst>
            </c:dLbl>
            <c:dLbl>
              <c:idx val="49"/>
              <c:layout/>
              <c:tx>
                <c:strRef>
                  <c:f>Gap!$D$58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{E8CC26D8-FF60-43EE-AD9C-C3AA0F4CB5B4}</c15:txfldGUID>
                      <c15:f>Gap!$D$58</c15:f>
                      <c15:dlblFieldTableCache>
                        <c:ptCount val="1"/>
                      </c15:dlblFieldTableCache>
                    </c15:dlblFTEntry>
                  </c15:dlblFieldTable>
                  <c15:showDataLabelsRange val="0"/>
                </c:ext>
                <c:ext xmlns:c16="http://schemas.microsoft.com/office/drawing/2014/chart" uri="{C3380CC4-5D6E-409C-BE32-E72D297353CC}">
                  <c16:uniqueId val="{00000031-C916-4BE5-ADF2-90598388C2B8}"/>
                </c:ext>
              </c:extLst>
            </c:dLbl>
            <c:dLbl>
              <c:idx val="50"/>
              <c:layout/>
              <c:tx>
                <c:strRef>
                  <c:f>Gap!$D$59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{F3E703E8-FD20-423B-8D70-8D173084AE20}</c15:txfldGUID>
                      <c15:f>Gap!$D$59</c15:f>
                      <c15:dlblFieldTableCache>
                        <c:ptCount val="1"/>
                      </c15:dlblFieldTableCache>
                    </c15:dlblFTEntry>
                  </c15:dlblFieldTable>
                  <c15:showDataLabelsRange val="0"/>
                </c:ext>
                <c:ext xmlns:c16="http://schemas.microsoft.com/office/drawing/2014/chart" uri="{C3380CC4-5D6E-409C-BE32-E72D297353CC}">
                  <c16:uniqueId val="{00000032-C916-4BE5-ADF2-90598388C2B8}"/>
                </c:ext>
              </c:extLst>
            </c:dLbl>
            <c:dLbl>
              <c:idx val="51"/>
              <c:layout/>
              <c:tx>
                <c:strRef>
                  <c:f>Gap!$D$60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{8DF3BFA7-39DA-407E-BE70-DA13B1E693E2}</c15:txfldGUID>
                      <c15:f>Gap!$D$60</c15:f>
                      <c15:dlblFieldTableCache>
                        <c:ptCount val="1"/>
                      </c15:dlblFieldTableCache>
                    </c15:dlblFTEntry>
                  </c15:dlblFieldTable>
                  <c15:showDataLabelsRange val="0"/>
                </c:ext>
                <c:ext xmlns:c16="http://schemas.microsoft.com/office/drawing/2014/chart" uri="{C3380CC4-5D6E-409C-BE32-E72D297353CC}">
                  <c16:uniqueId val="{00000033-C916-4BE5-ADF2-90598388C2B8}"/>
                </c:ext>
              </c:extLst>
            </c:dLbl>
            <c:dLbl>
              <c:idx val="52"/>
              <c:layout/>
              <c:tx>
                <c:strRef>
                  <c:f>Gap!$D$61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{FAA0AB3B-56EE-4B2A-8CC8-AC909D70D9D4}</c15:txfldGUID>
                      <c15:f>Gap!$D$61</c15:f>
                      <c15:dlblFieldTableCache>
                        <c:ptCount val="1"/>
                      </c15:dlblFieldTableCache>
                    </c15:dlblFTEntry>
                  </c15:dlblFieldTable>
                  <c15:showDataLabelsRange val="0"/>
                </c:ext>
                <c:ext xmlns:c16="http://schemas.microsoft.com/office/drawing/2014/chart" uri="{C3380CC4-5D6E-409C-BE32-E72D297353CC}">
                  <c16:uniqueId val="{00000034-C916-4BE5-ADF2-90598388C2B8}"/>
                </c:ext>
              </c:extLst>
            </c:dLbl>
            <c:dLbl>
              <c:idx val="53"/>
              <c:layout/>
              <c:tx>
                <c:strRef>
                  <c:f>Gap!$D$62</c:f>
                  <c:strCache>
                    <c:ptCount val="1"/>
                    <c:pt idx="0">
                      <c:v>1949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{9DDA2A8A-F435-41EF-9C36-CD093A82F488}</c15:txfldGUID>
                      <c15:f>Gap!$D$62</c15:f>
                      <c15:dlblFieldTableCache>
                        <c:ptCount val="1"/>
                        <c:pt idx="0">
                          <c:v>1949</c:v>
                        </c:pt>
                      </c15:dlblFieldTableCache>
                    </c15:dlblFTEntry>
                  </c15:dlblFieldTable>
                  <c15:showDataLabelsRange val="0"/>
                </c:ext>
                <c:ext xmlns:c16="http://schemas.microsoft.com/office/drawing/2014/chart" uri="{C3380CC4-5D6E-409C-BE32-E72D297353CC}">
                  <c16:uniqueId val="{00000035-C916-4BE5-ADF2-90598388C2B8}"/>
                </c:ext>
              </c:extLst>
            </c:dLbl>
            <c:dLbl>
              <c:idx val="54"/>
              <c:layout/>
              <c:tx>
                <c:strRef>
                  <c:f>Gap!$D$63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{B46B4A53-1E03-402B-B730-CE6D559F8D28}</c15:txfldGUID>
                      <c15:f>Gap!$D$63</c15:f>
                      <c15:dlblFieldTableCache>
                        <c:ptCount val="1"/>
                      </c15:dlblFieldTableCache>
                    </c15:dlblFTEntry>
                  </c15:dlblFieldTable>
                  <c15:showDataLabelsRange val="0"/>
                </c:ext>
                <c:ext xmlns:c16="http://schemas.microsoft.com/office/drawing/2014/chart" uri="{C3380CC4-5D6E-409C-BE32-E72D297353CC}">
                  <c16:uniqueId val="{00000036-C916-4BE5-ADF2-90598388C2B8}"/>
                </c:ext>
              </c:extLst>
            </c:dLbl>
            <c:dLbl>
              <c:idx val="55"/>
              <c:layout/>
              <c:tx>
                <c:strRef>
                  <c:f>Gap!$D$64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{3F4B8751-CE99-458D-AD68-5B857C86719E}</c15:txfldGUID>
                      <c15:f>Gap!$D$64</c15:f>
                      <c15:dlblFieldTableCache>
                        <c:ptCount val="1"/>
                      </c15:dlblFieldTableCache>
                    </c15:dlblFTEntry>
                  </c15:dlblFieldTable>
                  <c15:showDataLabelsRange val="0"/>
                </c:ext>
                <c:ext xmlns:c16="http://schemas.microsoft.com/office/drawing/2014/chart" uri="{C3380CC4-5D6E-409C-BE32-E72D297353CC}">
                  <c16:uniqueId val="{00000037-C916-4BE5-ADF2-90598388C2B8}"/>
                </c:ext>
              </c:extLst>
            </c:dLbl>
            <c:dLbl>
              <c:idx val="56"/>
              <c:layout/>
              <c:tx>
                <c:strRef>
                  <c:f>Gap!$D$65</c:f>
                  <c:strCache>
                    <c:ptCount val="1"/>
                    <c:pt idx="0">
                      <c:v>1952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{8E4CB699-B4BE-4202-B03E-420AD135DC28}</c15:txfldGUID>
                      <c15:f>Gap!$D$65</c15:f>
                      <c15:dlblFieldTableCache>
                        <c:ptCount val="1"/>
                        <c:pt idx="0">
                          <c:v>1952</c:v>
                        </c:pt>
                      </c15:dlblFieldTableCache>
                    </c15:dlblFTEntry>
                  </c15:dlblFieldTable>
                  <c15:showDataLabelsRange val="0"/>
                </c:ext>
                <c:ext xmlns:c16="http://schemas.microsoft.com/office/drawing/2014/chart" uri="{C3380CC4-5D6E-409C-BE32-E72D297353CC}">
                  <c16:uniqueId val="{00000038-C916-4BE5-ADF2-90598388C2B8}"/>
                </c:ext>
              </c:extLst>
            </c:dLbl>
            <c:dLbl>
              <c:idx val="57"/>
              <c:layout/>
              <c:tx>
                <c:strRef>
                  <c:f>Gap!$D$66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{3960ECBF-7A1B-4C77-887F-881D46FCB909}</c15:txfldGUID>
                      <c15:f>Gap!$D$66</c15:f>
                      <c15:dlblFieldTableCache>
                        <c:ptCount val="1"/>
                      </c15:dlblFieldTableCache>
                    </c15:dlblFTEntry>
                  </c15:dlblFieldTable>
                  <c15:showDataLabelsRange val="0"/>
                </c:ext>
                <c:ext xmlns:c16="http://schemas.microsoft.com/office/drawing/2014/chart" uri="{C3380CC4-5D6E-409C-BE32-E72D297353CC}">
                  <c16:uniqueId val="{00000039-C916-4BE5-ADF2-90598388C2B8}"/>
                </c:ext>
              </c:extLst>
            </c:dLbl>
            <c:dLbl>
              <c:idx val="58"/>
              <c:layout/>
              <c:tx>
                <c:strRef>
                  <c:f>Gap!$D$67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{1BBE951C-8D4B-4A09-9C5A-1B92F2596A4C}</c15:txfldGUID>
                      <c15:f>Gap!$D$67</c15:f>
                      <c15:dlblFieldTableCache>
                        <c:ptCount val="1"/>
                      </c15:dlblFieldTableCache>
                    </c15:dlblFTEntry>
                  </c15:dlblFieldTable>
                  <c15:showDataLabelsRange val="0"/>
                </c:ext>
                <c:ext xmlns:c16="http://schemas.microsoft.com/office/drawing/2014/chart" uri="{C3380CC4-5D6E-409C-BE32-E72D297353CC}">
                  <c16:uniqueId val="{0000003A-C916-4BE5-ADF2-90598388C2B8}"/>
                </c:ext>
              </c:extLst>
            </c:dLbl>
            <c:dLbl>
              <c:idx val="59"/>
              <c:layout/>
              <c:tx>
                <c:strRef>
                  <c:f>Gap!$D$68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{CD472C30-AA35-4B6D-9C70-98611138FD4D}</c15:txfldGUID>
                      <c15:f>Gap!$D$68</c15:f>
                      <c15:dlblFieldTableCache>
                        <c:ptCount val="1"/>
                      </c15:dlblFieldTableCache>
                    </c15:dlblFTEntry>
                  </c15:dlblFieldTable>
                  <c15:showDataLabelsRange val="0"/>
                </c:ext>
                <c:ext xmlns:c16="http://schemas.microsoft.com/office/drawing/2014/chart" uri="{C3380CC4-5D6E-409C-BE32-E72D297353CC}">
                  <c16:uniqueId val="{0000003B-C916-4BE5-ADF2-90598388C2B8}"/>
                </c:ext>
              </c:extLst>
            </c:dLbl>
            <c:dLbl>
              <c:idx val="60"/>
              <c:layout/>
              <c:tx>
                <c:strRef>
                  <c:f>Gap!$D$69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{80B23C3D-1682-4EEA-A29F-78BCF948FA9F}</c15:txfldGUID>
                      <c15:f>Gap!$D$69</c15:f>
                      <c15:dlblFieldTableCache>
                        <c:ptCount val="1"/>
                      </c15:dlblFieldTableCache>
                    </c15:dlblFTEntry>
                  </c15:dlblFieldTable>
                  <c15:showDataLabelsRange val="0"/>
                </c:ext>
                <c:ext xmlns:c16="http://schemas.microsoft.com/office/drawing/2014/chart" uri="{C3380CC4-5D6E-409C-BE32-E72D297353CC}">
                  <c16:uniqueId val="{0000003C-C916-4BE5-ADF2-90598388C2B8}"/>
                </c:ext>
              </c:extLst>
            </c:dLbl>
            <c:dLbl>
              <c:idx val="61"/>
              <c:layout/>
              <c:tx>
                <c:strRef>
                  <c:f>Gap!$D$70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{59D799E4-97D7-4328-947C-028B53F375FF}</c15:txfldGUID>
                      <c15:f>Gap!$D$70</c15:f>
                      <c15:dlblFieldTableCache>
                        <c:ptCount val="1"/>
                      </c15:dlblFieldTableCache>
                    </c15:dlblFTEntry>
                  </c15:dlblFieldTable>
                  <c15:showDataLabelsRange val="0"/>
                </c:ext>
                <c:ext xmlns:c16="http://schemas.microsoft.com/office/drawing/2014/chart" uri="{C3380CC4-5D6E-409C-BE32-E72D297353CC}">
                  <c16:uniqueId val="{0000003D-C916-4BE5-ADF2-90598388C2B8}"/>
                </c:ext>
              </c:extLst>
            </c:dLbl>
            <c:dLbl>
              <c:idx val="62"/>
              <c:layout/>
              <c:tx>
                <c:strRef>
                  <c:f>Gap!$D$71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{261A4AFE-35FB-418C-8164-CB02522AFF00}</c15:txfldGUID>
                      <c15:f>Gap!$D$71</c15:f>
                      <c15:dlblFieldTableCache>
                        <c:ptCount val="1"/>
                      </c15:dlblFieldTableCache>
                    </c15:dlblFTEntry>
                  </c15:dlblFieldTable>
                  <c15:showDataLabelsRange val="0"/>
                </c:ext>
                <c:ext xmlns:c16="http://schemas.microsoft.com/office/drawing/2014/chart" uri="{C3380CC4-5D6E-409C-BE32-E72D297353CC}">
                  <c16:uniqueId val="{0000003E-C916-4BE5-ADF2-90598388C2B8}"/>
                </c:ext>
              </c:extLst>
            </c:dLbl>
            <c:dLbl>
              <c:idx val="63"/>
              <c:layout/>
              <c:tx>
                <c:strRef>
                  <c:f>Gap!$D$72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{C46C04CD-33A6-43DD-AC36-8CCD9F162F92}</c15:txfldGUID>
                      <c15:f>Gap!$D$72</c15:f>
                      <c15:dlblFieldTableCache>
                        <c:ptCount val="1"/>
                      </c15:dlblFieldTableCache>
                    </c15:dlblFTEntry>
                  </c15:dlblFieldTable>
                  <c15:showDataLabelsRange val="0"/>
                </c:ext>
                <c:ext xmlns:c16="http://schemas.microsoft.com/office/drawing/2014/chart" uri="{C3380CC4-5D6E-409C-BE32-E72D297353CC}">
                  <c16:uniqueId val="{0000003F-C916-4BE5-ADF2-90598388C2B8}"/>
                </c:ext>
              </c:extLst>
            </c:dLbl>
            <c:dLbl>
              <c:idx val="64"/>
              <c:layout/>
              <c:tx>
                <c:strRef>
                  <c:f>Gap!$D$73</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{9E6AFC68-55CD-436A-95CF-264E821D7590}</c15:txfldGUID>
                      <c15:f>Gap!$D$73</c15:f>
                      <c15:dlblFieldTableCache>
                        <c:ptCount val="1"/>
                        <c:pt idx="0">
                          <c:v>1960</c:v>
                        </c:pt>
                      </c15:dlblFieldTableCache>
                    </c15:dlblFTEntry>
                  </c15:dlblFieldTable>
                  <c15:showDataLabelsRange val="0"/>
                </c:ext>
                <c:ext xmlns:c16="http://schemas.microsoft.com/office/drawing/2014/chart" uri="{C3380CC4-5D6E-409C-BE32-E72D297353CC}">
                  <c16:uniqueId val="{00000040-C916-4BE5-ADF2-90598388C2B8}"/>
                </c:ext>
              </c:extLst>
            </c:dLbl>
            <c:dLbl>
              <c:idx val="65"/>
              <c:layout/>
              <c:tx>
                <c:strRef>
                  <c:f>Gap!$D$74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{53F7DF34-7261-4994-AD98-B535990F6BC3}</c15:txfldGUID>
                      <c15:f>Gap!$D$74</c15:f>
                      <c15:dlblFieldTableCache>
                        <c:ptCount val="1"/>
                      </c15:dlblFieldTableCache>
                    </c15:dlblFTEntry>
                  </c15:dlblFieldTable>
                  <c15:showDataLabelsRange val="0"/>
                </c:ext>
                <c:ext xmlns:c16="http://schemas.microsoft.com/office/drawing/2014/chart" uri="{C3380CC4-5D6E-409C-BE32-E72D297353CC}">
                  <c16:uniqueId val="{00000041-C916-4BE5-ADF2-90598388C2B8}"/>
                </c:ext>
              </c:extLst>
            </c:dLbl>
            <c:dLbl>
              <c:idx val="66"/>
              <c:layout/>
              <c:tx>
                <c:strRef>
                  <c:f>Gap!$D$75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{9778F064-EA5F-4991-A589-781685D52C36}</c15:txfldGUID>
                      <c15:f>Gap!$D$75</c15:f>
                      <c15:dlblFieldTableCache>
                        <c:ptCount val="1"/>
                      </c15:dlblFieldTableCache>
                    </c15:dlblFTEntry>
                  </c15:dlblFieldTable>
                  <c15:showDataLabelsRange val="0"/>
                </c:ext>
                <c:ext xmlns:c16="http://schemas.microsoft.com/office/drawing/2014/chart" uri="{C3380CC4-5D6E-409C-BE32-E72D297353CC}">
                  <c16:uniqueId val="{00000042-C916-4BE5-ADF2-90598388C2B8}"/>
                </c:ext>
              </c:extLst>
            </c:dLbl>
            <c:dLbl>
              <c:idx val="67"/>
              <c:layout/>
              <c:tx>
                <c:strRef>
                  <c:f>Gap!$D$76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{A7828E41-609F-476B-8A1A-796DAAEE64EE}</c15:txfldGUID>
                      <c15:f>Gap!$D$76</c15:f>
                      <c15:dlblFieldTableCache>
                        <c:ptCount val="1"/>
                      </c15:dlblFieldTableCache>
                    </c15:dlblFTEntry>
                  </c15:dlblFieldTable>
                  <c15:showDataLabelsRange val="0"/>
                </c:ext>
                <c:ext xmlns:c16="http://schemas.microsoft.com/office/drawing/2014/chart" uri="{C3380CC4-5D6E-409C-BE32-E72D297353CC}">
                  <c16:uniqueId val="{00000043-C916-4BE5-ADF2-90598388C2B8}"/>
                </c:ext>
              </c:extLst>
            </c:dLbl>
            <c:dLbl>
              <c:idx val="68"/>
              <c:layout/>
              <c:tx>
                <c:strRef>
                  <c:f>Gap!$D$77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{920C18B3-5FF2-4195-A5FD-5C68503AEA8C}</c15:txfldGUID>
                      <c15:f>Gap!$D$77</c15:f>
                      <c15:dlblFieldTableCache>
                        <c:ptCount val="1"/>
                      </c15:dlblFieldTableCache>
                    </c15:dlblFTEntry>
                  </c15:dlblFieldTable>
                  <c15:showDataLabelsRange val="0"/>
                </c:ext>
                <c:ext xmlns:c16="http://schemas.microsoft.com/office/drawing/2014/chart" uri="{C3380CC4-5D6E-409C-BE32-E72D297353CC}">
                  <c16:uniqueId val="{00000044-C916-4BE5-ADF2-90598388C2B8}"/>
                </c:ext>
              </c:extLst>
            </c:dLbl>
            <c:dLbl>
              <c:idx val="69"/>
              <c:layout/>
              <c:tx>
                <c:strRef>
                  <c:f>Gap!$D$78</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{32F5920F-5382-4802-BE97-DD6E5127E94D}</c15:txfldGUID>
                      <c15:f>Gap!$D$78</c15:f>
                      <c15:dlblFieldTableCache>
                        <c:ptCount val="1"/>
                        <c:pt idx="0">
                          <c:v>1965</c:v>
                        </c:pt>
                      </c15:dlblFieldTableCache>
                    </c15:dlblFTEntry>
                  </c15:dlblFieldTable>
                  <c15:showDataLabelsRange val="0"/>
                </c:ext>
                <c:ext xmlns:c16="http://schemas.microsoft.com/office/drawing/2014/chart" uri="{C3380CC4-5D6E-409C-BE32-E72D297353CC}">
                  <c16:uniqueId val="{00000045-C916-4BE5-ADF2-90598388C2B8}"/>
                </c:ext>
              </c:extLst>
            </c:dLbl>
            <c:dLbl>
              <c:idx val="70"/>
              <c:layout/>
              <c:tx>
                <c:strRef>
                  <c:f>Gap!$D$79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{04120166-B639-48DF-BFC0-AEE4ED521C39}</c15:txfldGUID>
                      <c15:f>Gap!$D$79</c15:f>
                      <c15:dlblFieldTableCache>
                        <c:ptCount val="1"/>
                      </c15:dlblFieldTableCache>
                    </c15:dlblFTEntry>
                  </c15:dlblFieldTable>
                  <c15:showDataLabelsRange val="0"/>
                </c:ext>
                <c:ext xmlns:c16="http://schemas.microsoft.com/office/drawing/2014/chart" uri="{C3380CC4-5D6E-409C-BE32-E72D297353CC}">
                  <c16:uniqueId val="{00000046-C916-4BE5-ADF2-90598388C2B8}"/>
                </c:ext>
              </c:extLst>
            </c:dLbl>
            <c:dLbl>
              <c:idx val="71"/>
              <c:layout/>
              <c:tx>
                <c:strRef>
                  <c:f>Gap!$D$80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{23A20348-F62F-42B5-AA8C-17F3CFF63B55}</c15:txfldGUID>
                      <c15:f>Gap!$D$80</c15:f>
                      <c15:dlblFieldTableCache>
                        <c:ptCount val="1"/>
                      </c15:dlblFieldTableCache>
                    </c15:dlblFTEntry>
                  </c15:dlblFieldTable>
                  <c15:showDataLabelsRange val="0"/>
                </c:ext>
                <c:ext xmlns:c16="http://schemas.microsoft.com/office/drawing/2014/chart" uri="{C3380CC4-5D6E-409C-BE32-E72D297353CC}">
                  <c16:uniqueId val="{00000047-C916-4BE5-ADF2-90598388C2B8}"/>
                </c:ext>
              </c:extLst>
            </c:dLbl>
            <c:dLbl>
              <c:idx val="72"/>
              <c:layout/>
              <c:tx>
                <c:strRef>
                  <c:f>Gap!$D$81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{024677A3-26B5-43F3-BA11-1E8FB5488EA2}</c15:txfldGUID>
                      <c15:f>Gap!$D$81</c15:f>
                      <c15:dlblFieldTableCache>
                        <c:ptCount val="1"/>
                      </c15:dlblFieldTableCache>
                    </c15:dlblFTEntry>
                  </c15:dlblFieldTable>
                  <c15:showDataLabelsRange val="0"/>
                </c:ext>
                <c:ext xmlns:c16="http://schemas.microsoft.com/office/drawing/2014/chart" uri="{C3380CC4-5D6E-409C-BE32-E72D297353CC}">
                  <c16:uniqueId val="{00000048-C916-4BE5-ADF2-90598388C2B8}"/>
                </c:ext>
              </c:extLst>
            </c:dLbl>
            <c:dLbl>
              <c:idx val="73"/>
              <c:layout/>
              <c:tx>
                <c:strRef>
                  <c:f>Gap!$D$82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{76E163F1-B971-4FC4-B223-49E3EDB85006}</c15:txfldGUID>
                      <c15:f>Gap!$D$82</c15:f>
                      <c15:dlblFieldTableCache>
                        <c:ptCount val="1"/>
                      </c15:dlblFieldTableCache>
                    </c15:dlblFTEntry>
                  </c15:dlblFieldTable>
                  <c15:showDataLabelsRange val="0"/>
                </c:ext>
                <c:ext xmlns:c16="http://schemas.microsoft.com/office/drawing/2014/chart" uri="{C3380CC4-5D6E-409C-BE32-E72D297353CC}">
                  <c16:uniqueId val="{00000049-C916-4BE5-ADF2-90598388C2B8}"/>
                </c:ext>
              </c:extLst>
            </c:dLbl>
            <c:dLbl>
              <c:idx val="74"/>
              <c:layout/>
              <c:tx>
                <c:strRef>
                  <c:f>Gap!$D$83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{4BBFA2F9-6AB6-4D8E-83A1-7E454275E124}</c15:txfldGUID>
                      <c15:f>Gap!$D$83</c15:f>
                      <c15:dlblFieldTableCache>
                        <c:ptCount val="1"/>
                      </c15:dlblFieldTableCache>
                    </c15:dlblFTEntry>
                  </c15:dlblFieldTable>
                  <c15:showDataLabelsRange val="0"/>
                </c:ext>
                <c:ext xmlns:c16="http://schemas.microsoft.com/office/drawing/2014/chart" uri="{C3380CC4-5D6E-409C-BE32-E72D297353CC}">
                  <c16:uniqueId val="{0000004A-C916-4BE5-ADF2-90598388C2B8}"/>
                </c:ext>
              </c:extLst>
            </c:dLbl>
            <c:dLbl>
              <c:idx val="75"/>
              <c:layout/>
              <c:tx>
                <c:strRef>
                  <c:f>Gap!$D$84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{334A7AAF-D4D5-4529-AA7F-737BC43A1093}</c15:txfldGUID>
                      <c15:f>Gap!$D$84</c15:f>
                      <c15:dlblFieldTableCache>
                        <c:ptCount val="1"/>
                      </c15:dlblFieldTableCache>
                    </c15:dlblFTEntry>
                  </c15:dlblFieldTable>
                  <c15:showDataLabelsRange val="0"/>
                </c:ext>
                <c:ext xmlns:c16="http://schemas.microsoft.com/office/drawing/2014/chart" uri="{C3380CC4-5D6E-409C-BE32-E72D297353CC}">
                  <c16:uniqueId val="{0000004B-C916-4BE5-ADF2-90598388C2B8}"/>
                </c:ext>
              </c:extLst>
            </c:dLbl>
            <c:dLbl>
              <c:idx val="76"/>
              <c:layout/>
              <c:tx>
                <c:strRef>
                  <c:f>Gap!$D$85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{C0D3697E-258D-41B8-9D99-72AA64C0F581}</c15:txfldGUID>
                      <c15:f>Gap!$D$85</c15:f>
                      <c15:dlblFieldTableCache>
                        <c:ptCount val="1"/>
                      </c15:dlblFieldTableCache>
                    </c15:dlblFTEntry>
                  </c15:dlblFieldTable>
                  <c15:showDataLabelsRange val="0"/>
                </c:ext>
                <c:ext xmlns:c16="http://schemas.microsoft.com/office/drawing/2014/chart" uri="{C3380CC4-5D6E-409C-BE32-E72D297353CC}">
                  <c16:uniqueId val="{0000004C-C916-4BE5-ADF2-90598388C2B8}"/>
                </c:ext>
              </c:extLst>
            </c:dLbl>
            <c:dLbl>
              <c:idx val="77"/>
              <c:layout/>
              <c:tx>
                <c:strRef>
                  <c:f>Gap!$D$86</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{0C8CE70A-46B6-4218-9F85-01E8C85CED89}</c15:txfldGUID>
                      <c15:f>Gap!$D$86</c15:f>
                      <c15:dlblFieldTableCache>
                        <c:ptCount val="1"/>
                        <c:pt idx="0">
                          <c:v>1973</c:v>
                        </c:pt>
                      </c15:dlblFieldTableCache>
                    </c15:dlblFTEntry>
                  </c15:dlblFieldTable>
                  <c15:showDataLabelsRange val="0"/>
                </c:ext>
                <c:ext xmlns:c16="http://schemas.microsoft.com/office/drawing/2014/chart" uri="{C3380CC4-5D6E-409C-BE32-E72D297353CC}">
                  <c16:uniqueId val="{0000004D-C916-4BE5-ADF2-90598388C2B8}"/>
                </c:ext>
              </c:extLst>
            </c:dLbl>
            <c:dLbl>
              <c:idx val="78"/>
              <c:layout/>
              <c:tx>
                <c:strRef>
                  <c:f>Gap!$D$87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{A35B0CAE-6EC9-4628-AE6B-D78EAFF5E8B7}</c15:txfldGUID>
                      <c15:f>Gap!$D$87</c15:f>
                      <c15:dlblFieldTableCache>
                        <c:ptCount val="1"/>
                      </c15:dlblFieldTableCache>
                    </c15:dlblFTEntry>
                  </c15:dlblFieldTable>
                  <c15:showDataLabelsRange val="0"/>
                </c:ext>
                <c:ext xmlns:c16="http://schemas.microsoft.com/office/drawing/2014/chart" uri="{C3380CC4-5D6E-409C-BE32-E72D297353CC}">
                  <c16:uniqueId val="{0000004E-C916-4BE5-ADF2-90598388C2B8}"/>
                </c:ext>
              </c:extLst>
            </c:dLbl>
            <c:dLbl>
              <c:idx val="79"/>
              <c:layout/>
              <c:tx>
                <c:strRef>
                  <c:f>Gap!$D$88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{253194DF-49E0-4907-8ED6-8664D4B69BCA}</c15:txfldGUID>
                      <c15:f>Gap!$D$88</c15:f>
                      <c15:dlblFieldTableCache>
                        <c:ptCount val="1"/>
                      </c15:dlblFieldTableCache>
                    </c15:dlblFTEntry>
                  </c15:dlblFieldTable>
                  <c15:showDataLabelsRange val="0"/>
                </c:ext>
                <c:ext xmlns:c16="http://schemas.microsoft.com/office/drawing/2014/chart" uri="{C3380CC4-5D6E-409C-BE32-E72D297353CC}">
                  <c16:uniqueId val="{0000004F-C916-4BE5-ADF2-90598388C2B8}"/>
                </c:ext>
              </c:extLst>
            </c:dLbl>
            <c:dLbl>
              <c:idx val="80"/>
              <c:layout/>
              <c:tx>
                <c:strRef>
                  <c:f>Gap!$D$89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{350A77E8-DA39-47ED-8A97-833492E34FBC}</c15:txfldGUID>
                      <c15:f>Gap!$D$89</c15:f>
                      <c15:dlblFieldTableCache>
                        <c:ptCount val="1"/>
                      </c15:dlblFieldTableCache>
                    </c15:dlblFTEntry>
                  </c15:dlblFieldTable>
                  <c15:showDataLabelsRange val="0"/>
                </c:ext>
                <c:ext xmlns:c16="http://schemas.microsoft.com/office/drawing/2014/chart" uri="{C3380CC4-5D6E-409C-BE32-E72D297353CC}">
                  <c16:uniqueId val="{00000050-C916-4BE5-ADF2-90598388C2B8}"/>
                </c:ext>
              </c:extLst>
            </c:dLbl>
            <c:dLbl>
              <c:idx val="81"/>
              <c:layout/>
              <c:tx>
                <c:strRef>
                  <c:f>Gap!$D$90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{CDEB1BB5-C69A-487C-B89A-2D05452FBAA2}</c15:txfldGUID>
                      <c15:f>Gap!$D$90</c15:f>
                      <c15:dlblFieldTableCache>
                        <c:ptCount val="1"/>
                      </c15:dlblFieldTableCache>
                    </c15:dlblFTEntry>
                  </c15:dlblFieldTable>
                  <c15:showDataLabelsRange val="0"/>
                </c:ext>
                <c:ext xmlns:c16="http://schemas.microsoft.com/office/drawing/2014/chart" uri="{C3380CC4-5D6E-409C-BE32-E72D297353CC}">
                  <c16:uniqueId val="{00000051-C916-4BE5-ADF2-90598388C2B8}"/>
                </c:ext>
              </c:extLst>
            </c:dLbl>
            <c:dLbl>
              <c:idx val="82"/>
              <c:layout/>
              <c:tx>
                <c:strRef>
                  <c:f>Gap!$D$91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{264B7742-A0AD-40A0-B2F4-96FB6F070173}</c15:txfldGUID>
                      <c15:f>Gap!$D$91</c15:f>
                      <c15:dlblFieldTableCache>
                        <c:ptCount val="1"/>
                      </c15:dlblFieldTableCache>
                    </c15:dlblFTEntry>
                  </c15:dlblFieldTable>
                  <c15:showDataLabelsRange val="0"/>
                </c:ext>
                <c:ext xmlns:c16="http://schemas.microsoft.com/office/drawing/2014/chart" uri="{C3380CC4-5D6E-409C-BE32-E72D297353CC}">
                  <c16:uniqueId val="{00000052-C916-4BE5-ADF2-90598388C2B8}"/>
                </c:ext>
              </c:extLst>
            </c:dLbl>
            <c:dLbl>
              <c:idx val="83"/>
              <c:layout/>
              <c:tx>
                <c:strRef>
                  <c:f>Gap!$D$92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{4A985D32-BFB8-4E5B-9F3C-B4B59C16D460}</c15:txfldGUID>
                      <c15:f>Gap!$D$92</c15:f>
                      <c15:dlblFieldTableCache>
                        <c:ptCount val="1"/>
                      </c15:dlblFieldTableCache>
                    </c15:dlblFTEntry>
                  </c15:dlblFieldTable>
                  <c15:showDataLabelsRange val="0"/>
                </c:ext>
                <c:ext xmlns:c16="http://schemas.microsoft.com/office/drawing/2014/chart" uri="{C3380CC4-5D6E-409C-BE32-E72D297353CC}">
                  <c16:uniqueId val="{00000053-C916-4BE5-ADF2-90598388C2B8}"/>
                </c:ext>
              </c:extLst>
            </c:dLbl>
            <c:dLbl>
              <c:idx val="84"/>
              <c:layout/>
              <c:tx>
                <c:strRef>
                  <c:f>Gap!$D$93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{9D76D2FE-5599-4281-825F-96C0C7EADC16}</c15:txfldGUID>
                      <c15:f>Gap!$D$93</c15:f>
                      <c15:dlblFieldTableCache>
                        <c:ptCount val="1"/>
                      </c15:dlblFieldTableCache>
                    </c15:dlblFTEntry>
                  </c15:dlblFieldTable>
                  <c15:showDataLabelsRange val="0"/>
                </c:ext>
                <c:ext xmlns:c16="http://schemas.microsoft.com/office/drawing/2014/chart" uri="{C3380CC4-5D6E-409C-BE32-E72D297353CC}">
                  <c16:uniqueId val="{00000054-C916-4BE5-ADF2-90598388C2B8}"/>
                </c:ext>
              </c:extLst>
            </c:dLbl>
            <c:dLbl>
              <c:idx val="85"/>
              <c:layout/>
              <c:tx>
                <c:strRef>
                  <c:f>Gap!$D$94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{9823DE12-A013-48FC-8FD3-78483BA06F1E}</c15:txfldGUID>
                      <c15:f>Gap!$D$94</c15:f>
                      <c15:dlblFieldTableCache>
                        <c:ptCount val="1"/>
                      </c15:dlblFieldTableCache>
                    </c15:dlblFTEntry>
                  </c15:dlblFieldTable>
                  <c15:showDataLabelsRange val="0"/>
                </c:ext>
                <c:ext xmlns:c16="http://schemas.microsoft.com/office/drawing/2014/chart" uri="{C3380CC4-5D6E-409C-BE32-E72D297353CC}">
                  <c16:uniqueId val="{00000055-C916-4BE5-ADF2-90598388C2B8}"/>
                </c:ext>
              </c:extLst>
            </c:dLbl>
            <c:dLbl>
              <c:idx val="86"/>
              <c:layout/>
              <c:tx>
                <c:strRef>
                  <c:f>Gap!$D$95</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{64868ABD-FCE4-4FA2-BEC3-EF236316D78E}</c15:txfldGUID>
                      <c15:f>Gap!$D$95</c15:f>
                      <c15:dlblFieldTableCache>
                        <c:ptCount val="1"/>
                        <c:pt idx="0">
                          <c:v>1982</c:v>
                        </c:pt>
                      </c15:dlblFieldTableCache>
                    </c15:dlblFTEntry>
                  </c15:dlblFieldTable>
                  <c15:showDataLabelsRange val="0"/>
                </c:ext>
                <c:ext xmlns:c16="http://schemas.microsoft.com/office/drawing/2014/chart" uri="{C3380CC4-5D6E-409C-BE32-E72D297353CC}">
                  <c16:uniqueId val="{00000056-C916-4BE5-ADF2-90598388C2B8}"/>
                </c:ext>
              </c:extLst>
            </c:dLbl>
            <c:dLbl>
              <c:idx val="87"/>
              <c:layout/>
              <c:tx>
                <c:strRef>
                  <c:f>Gap!$D$96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{AE5D4B63-914C-4167-B2E9-1D5A9776296D}</c15:txfldGUID>
                      <c15:f>Gap!$D$96</c15:f>
                      <c15:dlblFieldTableCache>
                        <c:ptCount val="1"/>
                      </c15:dlblFieldTableCache>
                    </c15:dlblFTEntry>
                  </c15:dlblFieldTable>
                  <c15:showDataLabelsRange val="0"/>
                </c:ext>
                <c:ext xmlns:c16="http://schemas.microsoft.com/office/drawing/2014/chart" uri="{C3380CC4-5D6E-409C-BE32-E72D297353CC}">
                  <c16:uniqueId val="{00000057-C916-4BE5-ADF2-90598388C2B8}"/>
                </c:ext>
              </c:extLst>
            </c:dLbl>
            <c:dLbl>
              <c:idx val="88"/>
              <c:layout/>
              <c:tx>
                <c:strRef>
                  <c:f>Gap!$D$97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{7276A357-A498-4BF5-BC15-0BFB1D1FB375}</c15:txfldGUID>
                      <c15:f>Gap!$D$97</c15:f>
                      <c15:dlblFieldTableCache>
                        <c:ptCount val="1"/>
                      </c15:dlblFieldTableCache>
                    </c15:dlblFTEntry>
                  </c15:dlblFieldTable>
                  <c15:showDataLabelsRange val="0"/>
                </c:ext>
                <c:ext xmlns:c16="http://schemas.microsoft.com/office/drawing/2014/chart" uri="{C3380CC4-5D6E-409C-BE32-E72D297353CC}">
                  <c16:uniqueId val="{00000058-C916-4BE5-ADF2-90598388C2B8}"/>
                </c:ext>
              </c:extLst>
            </c:dLbl>
            <c:dLbl>
              <c:idx val="89"/>
              <c:layout/>
              <c:tx>
                <c:strRef>
                  <c:f>Gap!$D$98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{0715FFA5-A1EF-4273-A947-61924C5B018B}</c15:txfldGUID>
                      <c15:f>Gap!$D$98</c15:f>
                      <c15:dlblFieldTableCache>
                        <c:ptCount val="1"/>
                      </c15:dlblFieldTableCache>
                    </c15:dlblFTEntry>
                  </c15:dlblFieldTable>
                  <c15:showDataLabelsRange val="0"/>
                </c:ext>
                <c:ext xmlns:c16="http://schemas.microsoft.com/office/drawing/2014/chart" uri="{C3380CC4-5D6E-409C-BE32-E72D297353CC}">
                  <c16:uniqueId val="{00000059-C916-4BE5-ADF2-90598388C2B8}"/>
                </c:ext>
              </c:extLst>
            </c:dLbl>
            <c:dLbl>
              <c:idx val="90"/>
              <c:layout/>
              <c:tx>
                <c:strRef>
                  <c:f>Gap!$D$99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{9B5ECCEC-BDDF-447C-8580-9F12F2C685B9}</c15:txfldGUID>
                      <c15:f>Gap!$D$99</c15:f>
                      <c15:dlblFieldTableCache>
                        <c:ptCount val="1"/>
                      </c15:dlblFieldTableCache>
                    </c15:dlblFTEntry>
                  </c15:dlblFieldTable>
                  <c15:showDataLabelsRange val="0"/>
                </c:ext>
                <c:ext xmlns:c16="http://schemas.microsoft.com/office/drawing/2014/chart" uri="{C3380CC4-5D6E-409C-BE32-E72D297353CC}">
                  <c16:uniqueId val="{0000005A-C916-4BE5-ADF2-90598388C2B8}"/>
                </c:ext>
              </c:extLst>
            </c:dLbl>
            <c:dLbl>
              <c:idx val="91"/>
              <c:layout/>
              <c:tx>
                <c:strRef>
                  <c:f>Gap!$D$100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{0CA5952F-2CA0-4488-9D3A-6A30B964D4D6}</c15:txfldGUID>
                      <c15:f>Gap!$D$100</c15:f>
                      <c15:dlblFieldTableCache>
                        <c:ptCount val="1"/>
                      </c15:dlblFieldTableCache>
                    </c15:dlblFTEntry>
                  </c15:dlblFieldTable>
                  <c15:showDataLabelsRange val="0"/>
                </c:ext>
                <c:ext xmlns:c16="http://schemas.microsoft.com/office/drawing/2014/chart" uri="{C3380CC4-5D6E-409C-BE32-E72D297353CC}">
                  <c16:uniqueId val="{0000005B-C916-4BE5-ADF2-90598388C2B8}"/>
                </c:ext>
              </c:extLst>
            </c:dLbl>
            <c:dLbl>
              <c:idx val="92"/>
              <c:layout/>
              <c:tx>
                <c:strRef>
                  <c:f>Gap!$D$101</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{774F730A-4A1C-447E-A665-29702B169040}</c15:txfldGUID>
                      <c15:f>Gap!$D$101</c15:f>
                      <c15:dlblFieldTableCache>
                        <c:ptCount val="1"/>
                        <c:pt idx="0">
                          <c:v>1988</c:v>
                        </c:pt>
                      </c15:dlblFieldTableCache>
                    </c15:dlblFTEntry>
                  </c15:dlblFieldTable>
                  <c15:showDataLabelsRange val="0"/>
                </c:ext>
                <c:ext xmlns:c16="http://schemas.microsoft.com/office/drawing/2014/chart" uri="{C3380CC4-5D6E-409C-BE32-E72D297353CC}">
                  <c16:uniqueId val="{0000005C-C916-4BE5-ADF2-90598388C2B8}"/>
                </c:ext>
              </c:extLst>
            </c:dLbl>
            <c:dLbl>
              <c:idx val="93"/>
              <c:layout/>
              <c:tx>
                <c:strRef>
                  <c:f>Gap!$D$102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{C935A42D-50AD-49C0-B907-21BAB634AA3C}</c15:txfldGUID>
                      <c15:f>Gap!$D$102</c15:f>
                      <c15:dlblFieldTableCache>
                        <c:ptCount val="1"/>
                      </c15:dlblFieldTableCache>
                    </c15:dlblFTEntry>
                  </c15:dlblFieldTable>
                  <c15:showDataLabelsRange val="0"/>
                </c:ext>
                <c:ext xmlns:c16="http://schemas.microsoft.com/office/drawing/2014/chart" uri="{C3380CC4-5D6E-409C-BE32-E72D297353CC}">
                  <c16:uniqueId val="{0000005D-C916-4BE5-ADF2-90598388C2B8}"/>
                </c:ext>
              </c:extLst>
            </c:dLbl>
            <c:dLbl>
              <c:idx val="94"/>
              <c:layout/>
              <c:tx>
                <c:strRef>
                  <c:f>Gap!$D$103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{8624367C-C8DA-48E2-A437-3A959F47F868}</c15:txfldGUID>
                      <c15:f>Gap!$D$103</c15:f>
                      <c15:dlblFieldTableCache>
                        <c:ptCount val="1"/>
                      </c15:dlblFieldTableCache>
                    </c15:dlblFTEntry>
                  </c15:dlblFieldTable>
                  <c15:showDataLabelsRange val="0"/>
                </c:ext>
                <c:ext xmlns:c16="http://schemas.microsoft.com/office/drawing/2014/chart" uri="{C3380CC4-5D6E-409C-BE32-E72D297353CC}">
                  <c16:uniqueId val="{0000005E-C916-4BE5-ADF2-90598388C2B8}"/>
                </c:ext>
              </c:extLst>
            </c:dLbl>
            <c:dLbl>
              <c:idx val="95"/>
              <c:layout/>
              <c:tx>
                <c:strRef>
                  <c:f>Gap!$D$104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{09D030C9-B17F-4097-B360-6FDA6D5880F7}</c15:txfldGUID>
                      <c15:f>Gap!$D$104</c15:f>
                      <c15:dlblFieldTableCache>
                        <c:ptCount val="1"/>
                      </c15:dlblFieldTableCache>
                    </c15:dlblFTEntry>
                  </c15:dlblFieldTable>
                  <c15:showDataLabelsRange val="0"/>
                </c:ext>
                <c:ext xmlns:c16="http://schemas.microsoft.com/office/drawing/2014/chart" uri="{C3380CC4-5D6E-409C-BE32-E72D297353CC}">
                  <c16:uniqueId val="{0000005F-C916-4BE5-ADF2-90598388C2B8}"/>
                </c:ext>
              </c:extLst>
            </c:dLbl>
            <c:dLbl>
              <c:idx val="96"/>
              <c:layout/>
              <c:tx>
                <c:strRef>
                  <c:f>Gap!$D$105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{B2A57E72-8CA7-4FF2-88BF-DA2D67B9FB61}</c15:txfldGUID>
                      <c15:f>Gap!$D$105</c15:f>
                      <c15:dlblFieldTableCache>
                        <c:ptCount val="1"/>
                      </c15:dlblFieldTableCache>
                    </c15:dlblFTEntry>
                  </c15:dlblFieldTable>
                  <c15:showDataLabelsRange val="0"/>
                </c:ext>
                <c:ext xmlns:c16="http://schemas.microsoft.com/office/drawing/2014/chart" uri="{C3380CC4-5D6E-409C-BE32-E72D297353CC}">
                  <c16:uniqueId val="{00000060-C916-4BE5-ADF2-90598388C2B8}"/>
                </c:ext>
              </c:extLst>
            </c:dLbl>
            <c:dLbl>
              <c:idx val="97"/>
              <c:layout/>
              <c:tx>
                <c:strRef>
                  <c:f>Gap!$D$106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{2C3F986C-FA63-4C25-8A90-EEAC51770122}</c15:txfldGUID>
                      <c15:f>Gap!$D$106</c15:f>
                      <c15:dlblFieldTableCache>
                        <c:ptCount val="1"/>
                      </c15:dlblFieldTableCache>
                    </c15:dlblFTEntry>
                  </c15:dlblFieldTable>
                  <c15:showDataLabelsRange val="0"/>
                </c:ext>
                <c:ext xmlns:c16="http://schemas.microsoft.com/office/drawing/2014/chart" uri="{C3380CC4-5D6E-409C-BE32-E72D297353CC}">
                  <c16:uniqueId val="{00000061-C916-4BE5-ADF2-90598388C2B8}"/>
                </c:ext>
              </c:extLst>
            </c:dLbl>
            <c:dLbl>
              <c:idx val="98"/>
              <c:layout/>
              <c:tx>
                <c:strRef>
                  <c:f>Gap!$D$107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{6ECB1969-D694-4783-8062-6223AD9283D9}</c15:txfldGUID>
                      <c15:f>Gap!$D$107</c15:f>
                      <c15:dlblFieldTableCache>
                        <c:ptCount val="1"/>
                      </c15:dlblFieldTableCache>
                    </c15:dlblFTEntry>
                  </c15:dlblFieldTable>
                  <c15:showDataLabelsRange val="0"/>
                </c:ext>
                <c:ext xmlns:c16="http://schemas.microsoft.com/office/drawing/2014/chart" uri="{C3380CC4-5D6E-409C-BE32-E72D297353CC}">
                  <c16:uniqueId val="{00000062-C916-4BE5-ADF2-90598388C2B8}"/>
                </c:ext>
              </c:extLst>
            </c:dLbl>
            <c:dLbl>
              <c:idx val="99"/>
              <c:layout/>
              <c:tx>
                <c:strRef>
                  <c:f>Gap!$D$108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{E2CB6E88-218F-4EE5-9102-7F3385DC0F28}</c15:txfldGUID>
                      <c15:f>Gap!$D$108</c15:f>
                      <c15:dlblFieldTableCache>
                        <c:ptCount val="1"/>
                      </c15:dlblFieldTableCache>
                    </c15:dlblFTEntry>
                  </c15:dlblFieldTable>
                  <c15:showDataLabelsRange val="0"/>
                </c:ext>
                <c:ext xmlns:c16="http://schemas.microsoft.com/office/drawing/2014/chart" uri="{C3380CC4-5D6E-409C-BE32-E72D297353CC}">
                  <c16:uniqueId val="{00000063-C916-4BE5-ADF2-90598388C2B8}"/>
                </c:ext>
              </c:extLst>
            </c:dLbl>
            <c:dLbl>
              <c:idx val="100"/>
              <c:layout/>
              <c:tx>
                <c:strRef>
                  <c:f>Gap!$D$109</c:f>
                  <c:strCache>
                    <c:ptCount val="1"/>
                    <c:pt idx="0">
                      <c:v>1996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{BB6E6A7F-96D0-4AE7-909A-E1DA58D1EE28}</c15:txfldGUID>
                      <c15:f>Gap!$D$109</c15:f>
                      <c15:dlblFieldTableCache>
                        <c:ptCount val="1"/>
                        <c:pt idx="0">
                          <c:v>1996</c:v>
                        </c:pt>
                      </c15:dlblFieldTableCache>
                    </c15:dlblFTEntry>
                  </c15:dlblFieldTable>
                  <c15:showDataLabelsRange val="0"/>
                </c:ext>
                <c:ext xmlns:c16="http://schemas.microsoft.com/office/drawing/2014/chart" uri="{C3380CC4-5D6E-409C-BE32-E72D297353CC}">
                  <c16:uniqueId val="{00000064-C916-4BE5-ADF2-90598388C2B8}"/>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{21485A04-79A6-41BE-90D1-AEB3588E7E17}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C916-4BE5-ADF2-90598388C2B8}"/>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{4F8A3542-D746-4736-B069-4EEA94250AF3}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C916-4BE5-ADF2-90598388C2B8}"/>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{D5AC9DCA-1F03-41A7-8F62-9B340DADF5D3}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C916-4BE5-ADF2-90598388C2B8}"/>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{D329CF3F-424D-4E76-B757-794FC57578E6}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C916-4BE5-ADF2-90598388C2B8}"/>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{B14DB8D7-86A4-4723-AA71-BF7B67854A18}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C916-4BE5-ADF2-90598388C2B8}"/>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{4849CA94-AD25-4A5F-9986-68994927B770}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C916-4BE5-ADF2-90598388C2B8}"/>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{B9F44BF8-6B32-49FA-ADBE-C8B68CE2E759}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C916-4BE5-ADF2-90598388C2B8}"/>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{637A1E5B-3916-4277-BE5B-F1824995FD97}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C916-4BE5-ADF2-90598388C2B8}"/>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{EA1A66AC-5B8E-40B1-AD80-48133272821F}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C916-4BE5-ADF2-90598388C2B8}"/>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{717FABBB-BA18-4BE4-9AF7-17E98C6DDFAD}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C916-4BE5-ADF2-90598388C2B8}"/>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{19466AF8-D6B0-4776-B0A6-2B9A118F3D18}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C916-4BE5-ADF2-90598388C2B8}"/>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{53FA24DF-CAA6-4CDD-A28B-C24E784FFE87}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C916-4BE5-ADF2-90598388C2B8}"/>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{13DA69F0-464F-4BF9-94A7-AEA9B6D42C3E}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C916-4BE5-ADF2-90598388C2B8}"/>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{8D18E0DA-AADB-4D8E-A328-9E0772FDC7F7}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C916-4BE5-ADF2-90598388C2B8}"/>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{06BFB127-8132-4A59-B19B-E02C470AA6F5}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C916-4BE5-ADF2-90598388C2B8}"/>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{42EAD198-56AA-4493-ADB2-4CB8DCA6F3F4}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C916-4BE5-ADF2-90598388C2B8}"/>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{C998B53A-94B2-4681-AEBA-11A51C163CEA}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C916-4BE5-ADF2-90598388C2B8}"/>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{1FC308BE-6030-4999-9C17-C1C67E274AD9}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C916-4BE5-ADF2-90598388C2B8}"/>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{72ED5204-53E5-4267-A925-4D823542D745}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C916-4BE5-ADF2-90598388C2B8}"/>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{92AF9F05-854A-418B-85DC-B02C3BBBE2F5}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C916-4BE5-ADF2-90598388C2B8}"/>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{D137B249-BC70-4F85-BFBC-A30977D52587}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C916-4BE5-ADF2-90598388C2B8}"/>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{49FB76AA-592F-4E73-B1E6-9729CD3A81D8}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C916-4BE5-ADF2-90598388C2B8}"/>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{008E36BA-818A-4FF7-971B-7A366D9B5A8E}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C916-4BE5-ADF2-90598388C2B8}"/>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{7FA61559-D916-484B-8CEA-084FE662384D}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C916-4BE5-ADF2-90598388C2B8}"/>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{2A8BF92D-AA93-40FB-87F3-35CCD53118EB}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C916-4BE5-ADF2-90598388C2B8}"/>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{30BC4B8E-AD0A-43FF-B84C-D1F096453CF0}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C916-4BE5-ADF2-90598388C2B8}"/>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{ECEA65FD-F1AD-4C49-B15E-35080589276E}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C916-4BE5-ADF2-90598388C2B8}"/>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{34A031F8-17A2-45E1-A14B-366D8EADF8FF}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C916-4BE5-ADF2-90598388C2B8}"/>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{8362151C-B904-4CDD-9134-44528FC4F346}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C916-4BE5-ADF2-90598388C2B8}"/>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{CE54768B-5C89-4073-8A35-51E133187A2F}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C916-4BE5-ADF2-90598388C2B8}"/>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{EC16B66B-2E67-4B22-9A9F-45F696E76659}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C916-4BE5-ADF2-90598388C2B8}"/>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{7CD60532-946D-403D-96FC-75F638F3278C}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C916-4BE5-ADF2-90598388C2B8}"/>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{4E7F9003-5696-4CC9-A5AE-1B20DF3495F1}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C916-4BE5-ADF2-90598388C2B8}"/>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{DF3850E6-DB58-466A-A4F5-2E8FA944F4C0}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C916-4BE5-ADF2-90598388C2B8}"/>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{B097F2C1-033E-4DE5-9FD0-81BE9945F919}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C916-4BE5-ADF2-90598388C2B8}"/>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{D05747B3-5686-4A25-AC4F-D178008AB3D6}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C916-4BE5-ADF2-90598388C2B8}"/>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{677B3F4A-914B-42A4-9D8E-689924C9CCE4}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C916-4BE5-ADF2-90598388C2B8}"/>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{F820A814-7DD9-4632-8A82-F0C6E366A992}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C916-4BE5-ADF2-90598388C2B8}"/>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{D5D02A2D-4CF7-4CB6-ADD0-E50951DDBDDA}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C916-4BE5-ADF2-90598388C2B8}"/>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{53B45824-AB42-4597-B2C1-B2BBF1C43A17}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C916-4BE5-ADF2-90598388C2B8}"/>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{E373C1F2-91FD-4686-898D-B0E38C341556}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C916-4BE5-ADF2-90598388C2B8}"/>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{694F3B0A-483F-4AE9-B5B5-CAAC1D06543C}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C916-4BE5-ADF2-90598388C2B8}"/>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{6266FECA-B4D9-4B67-995F-97CFB9BE7A2B}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C916-4BE5-ADF2-90598388C2B8}"/>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{E7260DFE-16AA-4076-AEA9-4C5D3D044D87}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C916-4BE5-ADF2-90598388C2B8}"/>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{4E09BC91-9A35-4879-A407-2538FA7D8451}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C916-4BE5-ADF2-90598388C2B8}"/>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{401AB94E-2357-4FAF-B81C-99F258A06AB1}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C916-4BE5-ADF2-90598388C2B8}"/>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{5DD58CA7-0B76-4E06-9942-DC456DEFBC2B}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C916-4BE5-ADF2-90598388C2B8}"/>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{78773956-0617-4F73-826E-F94C99A24924}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C916-4BE5-ADF2-90598388C2B8}"/>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{EA189F61-35F3-4364-AB87-111E68C0F446}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C916-4BE5-ADF2-90598388C2B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Gap!$B$9:$B$109</c:f>
              <c:numCache>
                <c:formatCode>0.000_ </c:formatCode>
                <c:ptCount val="101"/>
                <c:pt idx="0">
                  <c:v>-2.6582400000023654E-2</c:v>
                </c:pt>
                <c:pt idx="1">
                  <c:v>-2.6616950000004636E-2</c:v>
                </c:pt>
                <c:pt idx="2">
                  <c:v>-2.6600350000009598E-2</c:v>
                </c:pt>
                <c:pt idx="3">
                  <c:v>-2.6465500000014686E-2</c:v>
                </c:pt>
                <c:pt idx="4">
                  <c:v>-2.6038099999979636E-2</c:v>
                </c:pt>
                <c:pt idx="5">
                  <c:v>-2.5260599999995748E-2</c:v>
                </c:pt>
                <c:pt idx="6">
                  <c:v>-2.421980000001156E-2</c:v>
                </c:pt>
                <c:pt idx="7">
                  <c:v>-2.291199999999094E-2</c:v>
                </c:pt>
                <c:pt idx="8">
                  <c:v>-2.1598849999989511E-2</c:v>
                </c:pt>
                <c:pt idx="9">
                  <c:v>-2.0473449999997229E-2</c:v>
                </c:pt>
                <c:pt idx="10">
                  <c:v>-1.9207300000005034E-2</c:v>
                </c:pt>
                <c:pt idx="11">
                  <c:v>-1.7478150000002302E-2</c:v>
                </c:pt>
                <c:pt idx="12">
                  <c:v>-1.5721200000001545E-2</c:v>
                </c:pt>
                <c:pt idx="13">
                  <c:v>-1.419850000000622E-2</c:v>
                </c:pt>
                <c:pt idx="14">
                  <c:v>-1.2607649999992532E-2</c:v>
                </c:pt>
                <c:pt idx="15">
                  <c:v>-1.0972649999999362E-2</c:v>
                </c:pt>
                <c:pt idx="16">
                  <c:v>-9.6436000000039712E-3</c:v>
                </c:pt>
                <c:pt idx="17">
                  <c:v>-8.7933499999905962E-3</c:v>
                </c:pt>
                <c:pt idx="18">
                  <c:v>-8.3353500000100667E-3</c:v>
                </c:pt>
                <c:pt idx="19">
                  <c:v>-8.1489000000090073E-3</c:v>
                </c:pt>
                <c:pt idx="20">
                  <c:v>-8.200750000000312E-3</c:v>
                </c:pt>
                <c:pt idx="21">
                  <c:v>-8.2224000000081787E-3</c:v>
                </c:pt>
                <c:pt idx="22">
                  <c:v>-8.401249999991478E-3</c:v>
                </c:pt>
                <c:pt idx="23">
                  <c:v>-9.1349499999893169E-3</c:v>
                </c:pt>
                <c:pt idx="24">
                  <c:v>-1.0021900000012351E-2</c:v>
                </c:pt>
                <c:pt idx="25">
                  <c:v>-1.1052100000000564E-2</c:v>
                </c:pt>
                <c:pt idx="26">
                  <c:v>-1.192219999998656E-2</c:v>
                </c:pt>
                <c:pt idx="27">
                  <c:v>-1.2365700000003699E-2</c:v>
                </c:pt>
                <c:pt idx="28">
                  <c:v>-1.2540750000013645E-2</c:v>
                </c:pt>
                <c:pt idx="29">
                  <c:v>-1.2106549999998606E-2</c:v>
                </c:pt>
                <c:pt idx="30">
                  <c:v>-1.0677949999987391E-2</c:v>
                </c:pt>
                <c:pt idx="31">
                  <c:v>-8.5930999999987989E-3</c:v>
                </c:pt>
                <c:pt idx="32">
                  <c:v>-6.7033999999921434E-3</c:v>
                </c:pt>
                <c:pt idx="33">
                  <c:v>-5.1361000000014201E-3</c:v>
                </c:pt>
                <c:pt idx="34">
                  <c:v>-3.4969500000130438E-3</c:v>
                </c:pt>
                <c:pt idx="35">
                  <c:v>-2.1956500000044343E-3</c:v>
                </c:pt>
                <c:pt idx="36">
                  <c:v>-1.4596500000010337E-3</c:v>
                </c:pt>
                <c:pt idx="37">
                  <c:v>-1.0704500000002781E-3</c:v>
                </c:pt>
                <c:pt idx="38">
                  <c:v>-8.2860000000550826E-4</c:v>
                </c:pt>
                <c:pt idx="39">
                  <c:v>-8.0959999999663523E-4</c:v>
                </c:pt>
                <c:pt idx="40">
                  <c:v>-1.0587999999813746E-3</c:v>
                </c:pt>
                <c:pt idx="41">
                  <c:v>-9.8794999999540778E-4</c:v>
                </c:pt>
                <c:pt idx="42">
                  <c:v>-5.0215000000264354E-4</c:v>
                </c:pt>
                <c:pt idx="43">
                  <c:v>7.1750000000747605E-4</c:v>
                </c:pt>
                <c:pt idx="44">
                  <c:v>3.0391499999922189E-3</c:v>
                </c:pt>
                <c:pt idx="45">
                  <c:v>6.5875999999889245E-3</c:v>
                </c:pt>
                <c:pt idx="46">
                  <c:v>1.0952649999993014E-2</c:v>
                </c:pt>
                <c:pt idx="47">
                  <c:v>1.4911799999993036E-2</c:v>
                </c:pt>
                <c:pt idx="48">
                  <c:v>1.8123950000003219E-2</c:v>
                </c:pt>
                <c:pt idx="49">
                  <c:v>2.1106250000002547E-2</c:v>
                </c:pt>
                <c:pt idx="50">
                  <c:v>2.3540650000001051E-2</c:v>
                </c:pt>
                <c:pt idx="51">
                  <c:v>2.5712150000018141E-2</c:v>
                </c:pt>
                <c:pt idx="52">
                  <c:v>2.7572900000009781E-2</c:v>
                </c:pt>
                <c:pt idx="53">
                  <c:v>2.8332849999983978E-2</c:v>
                </c:pt>
                <c:pt idx="54">
                  <c:v>2.8098199999988083E-2</c:v>
                </c:pt>
                <c:pt idx="55">
                  <c:v>2.7599249999994413E-2</c:v>
                </c:pt>
                <c:pt idx="56">
                  <c:v>2.7559100000004833E-2</c:v>
                </c:pt>
                <c:pt idx="57">
                  <c:v>2.7980900000002862E-2</c:v>
                </c:pt>
                <c:pt idx="58">
                  <c:v>2.8519150000008153E-2</c:v>
                </c:pt>
                <c:pt idx="59">
                  <c:v>2.9039200000013921E-2</c:v>
                </c:pt>
                <c:pt idx="60">
                  <c:v>2.9895449999983725E-2</c:v>
                </c:pt>
                <c:pt idx="61">
                  <c:v>3.1010299999991275E-2</c:v>
                </c:pt>
                <c:pt idx="62">
                  <c:v>3.1981950000002257E-2</c:v>
                </c:pt>
                <c:pt idx="63">
                  <c:v>3.2843899999988935E-2</c:v>
                </c:pt>
                <c:pt idx="64">
                  <c:v>3.3450000000001978E-2</c:v>
                </c:pt>
                <c:pt idx="65">
                  <c:v>3.3345150000016588E-2</c:v>
                </c:pt>
                <c:pt idx="66">
                  <c:v>3.2722950000007245E-2</c:v>
                </c:pt>
                <c:pt idx="67">
                  <c:v>3.1841299999996409E-2</c:v>
                </c:pt>
                <c:pt idx="68">
                  <c:v>3.1216649999990409E-2</c:v>
                </c:pt>
                <c:pt idx="69">
                  <c:v>3.1383300000001668E-2</c:v>
                </c:pt>
                <c:pt idx="70">
                  <c:v>3.2033100000006698E-2</c:v>
                </c:pt>
                <c:pt idx="71">
                  <c:v>3.3294999999995412E-2</c:v>
                </c:pt>
                <c:pt idx="72">
                  <c:v>3.5679799999996931E-2</c:v>
                </c:pt>
                <c:pt idx="73">
                  <c:v>3.8991400000000453E-2</c:v>
                </c:pt>
                <c:pt idx="74">
                  <c:v>4.221550000001173E-2</c:v>
                </c:pt>
                <c:pt idx="75">
                  <c:v>4.4687100000004421E-2</c:v>
                </c:pt>
                <c:pt idx="76">
                  <c:v>4.6406749999988506E-2</c:v>
                </c:pt>
                <c:pt idx="77">
                  <c:v>4.6777849999998011E-2</c:v>
                </c:pt>
                <c:pt idx="78">
                  <c:v>4.5816999999999553E-2</c:v>
                </c:pt>
                <c:pt idx="79">
                  <c:v>4.3800700000005577E-2</c:v>
                </c:pt>
                <c:pt idx="80">
                  <c:v>4.029744999999707E-2</c:v>
                </c:pt>
                <c:pt idx="81">
                  <c:v>3.5587199999994823E-2</c:v>
                </c:pt>
                <c:pt idx="82">
                  <c:v>3.0303299999999922E-2</c:v>
                </c:pt>
                <c:pt idx="83">
                  <c:v>2.4453600000001074E-2</c:v>
                </c:pt>
                <c:pt idx="84">
                  <c:v>1.8310950000014259E-2</c:v>
                </c:pt>
                <c:pt idx="85">
                  <c:v>1.1933949999999527E-2</c:v>
                </c:pt>
                <c:pt idx="86">
                  <c:v>4.7131500000006099E-3</c:v>
                </c:pt>
                <c:pt idx="87">
                  <c:v>-2.5876499999952784E-3</c:v>
                </c:pt>
                <c:pt idx="88">
                  <c:v>-9.3169500000129801E-3</c:v>
                </c:pt>
                <c:pt idx="89">
                  <c:v>-1.5224200000005794E-2</c:v>
                </c:pt>
                <c:pt idx="90">
                  <c:v>-1.9842599999989829E-2</c:v>
                </c:pt>
                <c:pt idx="91">
                  <c:v>-2.2930049999999369E-2</c:v>
                </c:pt>
                <c:pt idx="92">
                  <c:v>-2.4565199999997844E-2</c:v>
                </c:pt>
                <c:pt idx="93">
                  <c:v>-2.5252600000001735E-2</c:v>
                </c:pt>
                <c:pt idx="94">
                  <c:v>-2.5529200000008245E-2</c:v>
                </c:pt>
                <c:pt idx="95">
                  <c:v>-2.5573350000001938E-2</c:v>
                </c:pt>
                <c:pt idx="96">
                  <c:v>-2.5417099999998527E-2</c:v>
                </c:pt>
                <c:pt idx="97">
                  <c:v>-2.5295249999999214E-2</c:v>
                </c:pt>
                <c:pt idx="98">
                  <c:v>-2.5238549999997417E-2</c:v>
                </c:pt>
                <c:pt idx="99">
                  <c:v>-2.5321000000005256E-2</c:v>
                </c:pt>
                <c:pt idx="100">
                  <c:v>-2.5403450000013095E-2</c:v>
                </c:pt>
              </c:numCache>
            </c:numRef>
          </c:xVal>
          <c:yVal>
            <c:numRef>
              <c:f>Gap!$C$9:$C$109</c:f>
              <c:numCache>
                <c:formatCode>0.00_ </c:formatCode>
                <c:ptCount val="101"/>
                <c:pt idx="0">
                  <c:v>11.335143400000021</c:v>
                </c:pt>
                <c:pt idx="1">
                  <c:v>11.308560999999997</c:v>
                </c:pt>
                <c:pt idx="2">
                  <c:v>11.281909500000012</c:v>
                </c:pt>
                <c:pt idx="3">
                  <c:v>11.255360299999978</c:v>
                </c:pt>
                <c:pt idx="4">
                  <c:v>11.228978499999982</c:v>
                </c:pt>
                <c:pt idx="5">
                  <c:v>11.203284100000019</c:v>
                </c:pt>
                <c:pt idx="6">
                  <c:v>11.178457299999991</c:v>
                </c:pt>
                <c:pt idx="7">
                  <c:v>11.154844499999996</c:v>
                </c:pt>
                <c:pt idx="8">
                  <c:v>11.132633300000009</c:v>
                </c:pt>
                <c:pt idx="9">
                  <c:v>11.111646800000017</c:v>
                </c:pt>
                <c:pt idx="10">
                  <c:v>11.091686400000015</c:v>
                </c:pt>
                <c:pt idx="11">
                  <c:v>11.073232200000007</c:v>
                </c:pt>
                <c:pt idx="12">
                  <c:v>11.05673010000001</c:v>
                </c:pt>
                <c:pt idx="13">
                  <c:v>11.041789800000004</c:v>
                </c:pt>
                <c:pt idx="14">
                  <c:v>11.028333099999998</c:v>
                </c:pt>
                <c:pt idx="15">
                  <c:v>11.016574500000019</c:v>
                </c:pt>
                <c:pt idx="16">
                  <c:v>11.006387799999999</c:v>
                </c:pt>
                <c:pt idx="17">
                  <c:v>10.997287300000011</c:v>
                </c:pt>
                <c:pt idx="18">
                  <c:v>10.988801100000018</c:v>
                </c:pt>
                <c:pt idx="19">
                  <c:v>10.980616599999991</c:v>
                </c:pt>
                <c:pt idx="20">
                  <c:v>10.9725033</c:v>
                </c:pt>
                <c:pt idx="21">
                  <c:v>10.96421509999999</c:v>
                </c:pt>
                <c:pt idx="22">
                  <c:v>10.956058499999983</c:v>
                </c:pt>
                <c:pt idx="23">
                  <c:v>10.947412600000007</c:v>
                </c:pt>
                <c:pt idx="24">
                  <c:v>10.937788600000005</c:v>
                </c:pt>
                <c:pt idx="25">
                  <c:v>10.927368799999982</c:v>
                </c:pt>
                <c:pt idx="26">
                  <c:v>10.915684400000004</c:v>
                </c:pt>
                <c:pt idx="27">
                  <c:v>10.903524400000009</c:v>
                </c:pt>
                <c:pt idx="28">
                  <c:v>10.890952999999996</c:v>
                </c:pt>
                <c:pt idx="29">
                  <c:v>10.878442899999982</c:v>
                </c:pt>
                <c:pt idx="30">
                  <c:v>10.866739899999999</c:v>
                </c:pt>
                <c:pt idx="31">
                  <c:v>10.857087000000007</c:v>
                </c:pt>
                <c:pt idx="32">
                  <c:v>10.849553700000001</c:v>
                </c:pt>
                <c:pt idx="33">
                  <c:v>10.843680200000023</c:v>
                </c:pt>
                <c:pt idx="34">
                  <c:v>10.839281499999998</c:v>
                </c:pt>
                <c:pt idx="35">
                  <c:v>10.836686299999997</c:v>
                </c:pt>
                <c:pt idx="36">
                  <c:v>10.83489019999999</c:v>
                </c:pt>
                <c:pt idx="37">
                  <c:v>10.833766999999995</c:v>
                </c:pt>
                <c:pt idx="38">
                  <c:v>10.832749299999989</c:v>
                </c:pt>
                <c:pt idx="39">
                  <c:v>10.832109799999984</c:v>
                </c:pt>
                <c:pt idx="40">
                  <c:v>10.831130099999996</c:v>
                </c:pt>
                <c:pt idx="41">
                  <c:v>10.829992200000021</c:v>
                </c:pt>
                <c:pt idx="42">
                  <c:v>10.829154200000005</c:v>
                </c:pt>
                <c:pt idx="43">
                  <c:v>10.828987900000016</c:v>
                </c:pt>
                <c:pt idx="44">
                  <c:v>10.83058920000002</c:v>
                </c:pt>
                <c:pt idx="45">
                  <c:v>10.8350662</c:v>
                </c:pt>
                <c:pt idx="46">
                  <c:v>10.843764399999998</c:v>
                </c:pt>
                <c:pt idx="47">
                  <c:v>10.856971499999986</c:v>
                </c:pt>
                <c:pt idx="48">
                  <c:v>10.873587999999984</c:v>
                </c:pt>
                <c:pt idx="49">
                  <c:v>10.893219399999992</c:v>
                </c:pt>
                <c:pt idx="50">
                  <c:v>10.915800499999989</c:v>
                </c:pt>
                <c:pt idx="51">
                  <c:v>10.940300699999995</c:v>
                </c:pt>
                <c:pt idx="52">
                  <c:v>10.967224800000025</c:v>
                </c:pt>
                <c:pt idx="53">
                  <c:v>10.995446500000014</c:v>
                </c:pt>
                <c:pt idx="54">
                  <c:v>11.023890499999993</c:v>
                </c:pt>
                <c:pt idx="55">
                  <c:v>11.05164289999999</c:v>
                </c:pt>
                <c:pt idx="56">
                  <c:v>11.079088999999982</c:v>
                </c:pt>
                <c:pt idx="57">
                  <c:v>11.1067611</c:v>
                </c:pt>
                <c:pt idx="58">
                  <c:v>11.135050799999988</c:v>
                </c:pt>
                <c:pt idx="59">
                  <c:v>11.163799400000016</c:v>
                </c:pt>
                <c:pt idx="60">
                  <c:v>11.193129200000016</c:v>
                </c:pt>
                <c:pt idx="61">
                  <c:v>11.223590299999984</c:v>
                </c:pt>
                <c:pt idx="62">
                  <c:v>11.255149799999998</c:v>
                </c:pt>
                <c:pt idx="63">
                  <c:v>11.287554199999988</c:v>
                </c:pt>
                <c:pt idx="64">
                  <c:v>11.320837599999976</c:v>
                </c:pt>
                <c:pt idx="65">
                  <c:v>11.354454199999992</c:v>
                </c:pt>
                <c:pt idx="66">
                  <c:v>11.387527900000009</c:v>
                </c:pt>
                <c:pt idx="67">
                  <c:v>11.419900100000007</c:v>
                </c:pt>
                <c:pt idx="68">
                  <c:v>11.451210500000002</c:v>
                </c:pt>
                <c:pt idx="69">
                  <c:v>11.482333399999987</c:v>
                </c:pt>
                <c:pt idx="70">
                  <c:v>11.513977100000005</c:v>
                </c:pt>
                <c:pt idx="71">
                  <c:v>11.546399600000001</c:v>
                </c:pt>
                <c:pt idx="72">
                  <c:v>11.580567099999996</c:v>
                </c:pt>
                <c:pt idx="73">
                  <c:v>11.617759199999995</c:v>
                </c:pt>
                <c:pt idx="74">
                  <c:v>11.658549899999997</c:v>
                </c:pt>
                <c:pt idx="75">
                  <c:v>11.702190200000018</c:v>
                </c:pt>
                <c:pt idx="76">
                  <c:v>11.747924100000006</c:v>
                </c:pt>
                <c:pt idx="77">
                  <c:v>11.795003699999995</c:v>
                </c:pt>
                <c:pt idx="78">
                  <c:v>11.841479800000002</c:v>
                </c:pt>
                <c:pt idx="79">
                  <c:v>11.886637699999994</c:v>
                </c:pt>
                <c:pt idx="80">
                  <c:v>11.929081200000013</c:v>
                </c:pt>
                <c:pt idx="81">
                  <c:v>11.967232599999988</c:v>
                </c:pt>
                <c:pt idx="82">
                  <c:v>12.000255600000003</c:v>
                </c:pt>
                <c:pt idx="83">
                  <c:v>12.027839199999988</c:v>
                </c:pt>
                <c:pt idx="84">
                  <c:v>12.049162800000005</c:v>
                </c:pt>
                <c:pt idx="85">
                  <c:v>12.064461100000017</c:v>
                </c:pt>
                <c:pt idx="86">
                  <c:v>12.073030700000004</c:v>
                </c:pt>
                <c:pt idx="87">
                  <c:v>12.073887400000018</c:v>
                </c:pt>
                <c:pt idx="88">
                  <c:v>12.067855400000013</c:v>
                </c:pt>
                <c:pt idx="89">
                  <c:v>12.055253499999992</c:v>
                </c:pt>
                <c:pt idx="90">
                  <c:v>12.037407000000002</c:v>
                </c:pt>
                <c:pt idx="91">
                  <c:v>12.015568300000012</c:v>
                </c:pt>
                <c:pt idx="92">
                  <c:v>11.991546900000003</c:v>
                </c:pt>
                <c:pt idx="93">
                  <c:v>11.966437900000017</c:v>
                </c:pt>
                <c:pt idx="94">
                  <c:v>11.9410417</c:v>
                </c:pt>
                <c:pt idx="95">
                  <c:v>11.9153795</c:v>
                </c:pt>
                <c:pt idx="96">
                  <c:v>11.889894999999996</c:v>
                </c:pt>
                <c:pt idx="97">
                  <c:v>11.864545300000003</c:v>
                </c:pt>
                <c:pt idx="98">
                  <c:v>11.839304499999997</c:v>
                </c:pt>
                <c:pt idx="99">
                  <c:v>11.814068200000008</c:v>
                </c:pt>
                <c:pt idx="100">
                  <c:v>11.788662499999987</c:v>
                </c:pt>
              </c:numCache>
            </c:numRef>
          </c:yVal>
          <c:smooth val="1"/>
          <c:extLst>
            <c:ext xmlns:c16="http://schemas.microsoft.com/office/drawing/2014/chart" uri="{C3380CC4-5D6E-409C-BE32-E72D297353CC}">
              <c16:uniqueId val="{00000096-C916-4BE5-ADF2-90598388C2B8}"/>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gender height gap (cm change Year on Year)</a:t>
                </a:r>
                <a:endParaRPr lang="zh-CN" altLang="zh-CN" sz="1200">
                  <a:effectLst/>
                </a:endParaRPr>
              </a:p>
            </c:rich>
          </c:tx>
          <c:layout>
            <c:manualLayout>
              <c:xMode val="edge"/>
              <c:yMode val="edge"/>
              <c:x val="0.52887943590658992"/>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adult height gender gap by year of their birth, worldwide (cm)</a:t>
                </a:r>
                <a:endParaRPr lang="zh-CN" altLang="zh-CN" sz="1200">
                  <a:effectLst/>
                </a:endParaRPr>
              </a:p>
            </c:rich>
          </c:tx>
          <c:layout>
            <c:manualLayout>
              <c:xMode val="edge"/>
              <c:yMode val="edge"/>
              <c:x val="0"/>
              <c:y val="0.1711869506533428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Average adult height of people, UK, born 1896-1996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{9994FD68-F80F-4068-A0A9-449D3BF601CB}</c15:txfldGUID>
                      <c15:f>UK!$D$10</c15:f>
                      <c15:dlblFieldTableCache>
                        <c:ptCount val="1"/>
                      </c15:dlblFieldTableCache>
                    </c15:dlblFTEntry>
                  </c15:dlblFieldTable>
                  <c15:showDataLabelsRange val="0"/>
                </c:ext>
                <c:ext xmlns:c16="http://schemas.microsoft.com/office/drawing/2014/chart" uri="{C3380CC4-5D6E-409C-BE32-E72D297353CC}">
                  <c16:uniqueId val="{00000000-C8C6-43CC-BDC9-F65AEF7C2143}"/>
                </c:ext>
              </c:extLst>
            </c:dLbl>
            <c:dLbl>
              <c:idx val="1"/>
              <c:layout/>
              <c:tx>
                <c:strRef>
                  <c:f>UK!$D$11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{03769787-46D1-4AD9-AB7C-9A366A3C388D}</c15:txfldGUID>
                      <c15:f>UK!$D$11</c15:f>
                      <c15:dlblFieldTableCache>
                        <c:ptCount val="1"/>
                      </c15:dlblFieldTableCache>
                    </c15:dlblFTEntry>
                  </c15:dlblFieldTable>
                  <c15:showDataLabelsRange val="0"/>
                </c:ext>
                <c:ext xmlns:c16="http://schemas.microsoft.com/office/drawing/2014/chart" uri="{C3380CC4-5D6E-409C-BE32-E72D297353CC}">
                  <c16:uniqueId val="{00000001-C8C6-43CC-BDC9-F65AEF7C2143}"/>
                </c:ext>
              </c:extLst>
            </c:dLbl>
            <c:dLbl>
              <c:idx val="2"/>
              <c:layout/>
              <c:tx>
                <c:strRef>
                  <c:f>UK!$D$12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{F7D52A80-0479-4147-94FC-A20AFE07278D}</c15:txfldGUID>
                      <c15:f>UK!$D$12</c15:f>
                      <c15:dlblFieldTableCache>
                        <c:ptCount val="1"/>
                      </c15:dlblFieldTableCache>
                    </c15:dlblFTEntry>
                  </c15:dlblFieldTable>
                  <c15:showDataLabelsRange val="0"/>
                </c:ext>
                <c:ext xmlns:c16="http://schemas.microsoft.com/office/drawing/2014/chart" uri="{C3380CC4-5D6E-409C-BE32-E72D297353CC}">
                  <c16:uniqueId val="{00000002-C8C6-43CC-BDC9-F65AEF7C2143}"/>
                </c:ext>
              </c:extLst>
            </c:dLbl>
            <c:dLbl>
              <c:idx val="3"/>
              <c:layout/>
              <c:tx>
                <c:strRef>
                  <c:f>UK!$D$13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{3754EB70-0D15-40BE-87B6-2B51BF3A7C47}</c15:txfldGUID>
                      <c15:f>UK!$D$13</c15:f>
                      <c15:dlblFieldTableCache>
                        <c:ptCount val="1"/>
                      </c15:dlblFieldTableCache>
                    </c15:dlblFTEntry>
                  </c15:dlblFieldTable>
                  <c15:showDataLabelsRange val="0"/>
                </c:ext>
                <c:ext xmlns:c16="http://schemas.microsoft.com/office/drawing/2014/chart" uri="{C3380CC4-5D6E-409C-BE32-E72D297353CC}">
                  <c16:uniqueId val="{00000003-C8C6-43CC-BDC9-F65AEF7C2143}"/>
                </c:ext>
              </c:extLst>
            </c:dLbl>
            <c:dLbl>
              <c:idx val="4"/>
              <c:layout/>
              <c:tx>
                <c:strRef>
                  <c:f>UK!$D$14</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{5B6C9878-03F7-45BA-8527-5B348A0BA72A}</c15:txfldGUID>
                      <c15:f>UK!$D$14</c15:f>
                      <c15:dlblFieldTableCache>
                        <c:ptCount val="1"/>
                        <c:pt idx="0">
                          <c:v>1900</c:v>
                        </c:pt>
                      </c15:dlblFieldTableCache>
                    </c15:dlblFTEntry>
                  </c15:dlblFieldTable>
                  <c15:showDataLabelsRange val="0"/>
                </c:ext>
                <c:ext xmlns:c16="http://schemas.microsoft.com/office/drawing/2014/chart" uri="{C3380CC4-5D6E-409C-BE32-E72D297353CC}">
                  <c16:uniqueId val="{00000004-C8C6-43CC-BDC9-F65AEF7C2143}"/>
                </c:ext>
              </c:extLst>
            </c:dLbl>
            <c:dLbl>
              <c:idx val="5"/>
              <c:layout/>
              <c:tx>
                <c:strRef>
                  <c:f>UK!$D$15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{42954A2E-7557-407C-A23B-E581C9F8764E}</c15:txfldGUID>
                      <c15:f>UK!$D$15</c15:f>
                      <c15:dlblFieldTableCache>
                        <c:ptCount val="1"/>
                      </c15:dlblFieldTableCache>
                    </c15:dlblFTEntry>
                  </c15:dlblFieldTable>
                  <c15:showDataLabelsRange val="0"/>
                </c:ext>
                <c:ext xmlns:c16="http://schemas.microsoft.com/office/drawing/2014/chart" uri="{C3380CC4-5D6E-409C-BE32-E72D297353CC}">
                  <c16:uniqueId val="{00000005-C8C6-43CC-BDC9-F65AEF7C2143}"/>
                </c:ext>
              </c:extLst>
            </c:dLbl>
            <c:dLbl>
              <c:idx val="6"/>
              <c:layout/>
              <c:tx>
                <c:strRef>
                  <c:f>UK!$D$16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{903AECCD-ED86-462B-BF12-5D03B07718CD}</c15:txfldGUID>
                      <c15:f>UK!$D$16</c15:f>
                      <c15:dlblFieldTableCache>
                        <c:ptCount val="1"/>
                      </c15:dlblFieldTableCache>
                    </c15:dlblFTEntry>
                  </c15:dlblFieldTable>
                  <c15:showDataLabelsRange val="0"/>
                </c:ext>
                <c:ext xmlns:c16="http://schemas.microsoft.com/office/drawing/2014/chart" uri="{C3380CC4-5D6E-409C-BE32-E72D297353CC}">
                  <c16:uniqueId val="{00000006-C8C6-43CC-BDC9-F65AEF7C2143}"/>
                </c:ext>
              </c:extLst>
            </c:dLbl>
            <c:dLbl>
              <c:idx val="7"/>
              <c:layout/>
              <c:tx>
                <c:strRef>
                  <c:f>UK!$D$17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{5E17FC88-8E84-4ACC-AB1C-786F70F8A78A}</c15:txfldGUID>
                      <c15:f>UK!$D$17</c15:f>
                      <c15:dlblFieldTableCache>
                        <c:ptCount val="1"/>
                      </c15:dlblFieldTableCache>
                    </c15:dlblFTEntry>
                  </c15:dlblFieldTable>
                  <c15:showDataLabelsRange val="0"/>
                </c:ext>
                <c:ext xmlns:c16="http://schemas.microsoft.com/office/drawing/2014/chart" uri="{C3380CC4-5D6E-409C-BE32-E72D297353CC}">
                  <c16:uniqueId val="{00000007-C8C6-43CC-BDC9-F65AEF7C2143}"/>
                </c:ext>
              </c:extLst>
            </c:dLbl>
            <c:dLbl>
              <c:idx val="8"/>
              <c:layout/>
              <c:tx>
                <c:strRef>
                  <c:f>UK!$D$18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{8430A0D3-5FA0-4195-99D7-03EC96605CD5}</c15:txfldGUID>
                      <c15:f>UK!$D$18</c15:f>
                      <c15:dlblFieldTableCache>
                        <c:ptCount val="1"/>
                      </c15:dlblFieldTableCache>
                    </c15:dlblFTEntry>
                  </c15:dlblFieldTable>
                  <c15:showDataLabelsRange val="0"/>
                </c:ext>
                <c:ext xmlns:c16="http://schemas.microsoft.com/office/drawing/2014/chart" uri="{C3380CC4-5D6E-409C-BE32-E72D297353CC}">
                  <c16:uniqueId val="{00000008-C8C6-43CC-BDC9-F65AEF7C2143}"/>
                </c:ext>
              </c:extLst>
            </c:dLbl>
            <c:dLbl>
              <c:idx val="9"/>
              <c:layout/>
              <c:tx>
                <c:strRef>
                  <c:f>UK!$D$19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{EF0D32DE-1BBF-4464-B3BA-8EB06D468FE8}</c15:txfldGUID>
                      <c15:f>UK!$D$19</c15:f>
                      <c15:dlblFieldTableCache>
                        <c:ptCount val="1"/>
                        <c:pt idx="0">
                          <c:v> </c:v>
                        </c:pt>
                      </c15:dlblFieldTableCache>
                    </c15:dlblFTEntry>
                  </c15:dlblFieldTable>
                  <c15:showDataLabelsRange val="0"/>
                </c:ext>
                <c:ext xmlns:c16="http://schemas.microsoft.com/office/drawing/2014/chart" uri="{C3380CC4-5D6E-409C-BE32-E72D297353CC}">
                  <c16:uniqueId val="{00000009-C8C6-43CC-BDC9-F65AEF7C2143}"/>
                </c:ext>
              </c:extLst>
            </c:dLbl>
            <c:dLbl>
              <c:idx val="10"/>
              <c:layout/>
              <c:tx>
                <c:strRef>
                  <c:f>UK!$D$20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{7C5542B9-4CDB-4184-9743-439460CF9EDE}</c15:txfldGUID>
                      <c15:f>UK!$D$20</c15:f>
                      <c15:dlblFieldTableCache>
                        <c:ptCount val="1"/>
                      </c15:dlblFieldTableCache>
                    </c15:dlblFTEntry>
                  </c15:dlblFieldTable>
                  <c15:showDataLabelsRange val="0"/>
                </c:ext>
                <c:ext xmlns:c16="http://schemas.microsoft.com/office/drawing/2014/chart" uri="{C3380CC4-5D6E-409C-BE32-E72D297353CC}">
                  <c16:uniqueId val="{0000000A-C8C6-43CC-BDC9-F65AEF7C2143}"/>
                </c:ext>
              </c:extLst>
            </c:dLbl>
            <c:dLbl>
              <c:idx val="11"/>
              <c:layout/>
              <c:tx>
                <c:strRef>
                  <c:f>UK!$D$21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{0400164E-60BC-436D-BBE7-38E29CD4E9F8}</c15:txfldGUID>
                      <c15:f>UK!$D$21</c15:f>
                      <c15:dlblFieldTableCache>
                        <c:ptCount val="1"/>
                      </c15:dlblFieldTableCache>
                    </c15:dlblFTEntry>
                  </c15:dlblFieldTable>
                  <c15:showDataLabelsRange val="0"/>
                </c:ext>
                <c:ext xmlns:c16="http://schemas.microsoft.com/office/drawing/2014/chart" uri="{C3380CC4-5D6E-409C-BE32-E72D297353CC}">
                  <c16:uniqueId val="{0000000B-C8C6-43CC-BDC9-F65AEF7C2143}"/>
                </c:ext>
              </c:extLst>
            </c:dLbl>
            <c:dLbl>
              <c:idx val="12"/>
              <c:layout/>
              <c:tx>
                <c:strRef>
                  <c:f>UK!$D$22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{1E225303-CEF2-42A3-AFB8-FAFF382FD1AA}</c15:txfldGUID>
                      <c15:f>UK!$D$22</c15:f>
                      <c15:dlblFieldTableCache>
                        <c:ptCount val="1"/>
                      </c15:dlblFieldTableCache>
                    </c15:dlblFTEntry>
                  </c15:dlblFieldTable>
                  <c15:showDataLabelsRange val="0"/>
                </c:ext>
                <c:ext xmlns:c16="http://schemas.microsoft.com/office/drawing/2014/chart" uri="{C3380CC4-5D6E-409C-BE32-E72D297353CC}">
                  <c16:uniqueId val="{0000000C-C8C6-43CC-BDC9-F65AEF7C2143}"/>
                </c:ext>
              </c:extLst>
            </c:dLbl>
            <c:dLbl>
              <c:idx val="13"/>
              <c:layout/>
              <c:tx>
                <c:strRef>
                  <c:f>UK!$D$23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{2B5E8A38-348A-43F2-8076-8DE2558A03CD}</c15:txfldGUID>
                      <c15:f>UK!$D$23</c15:f>
                      <c15:dlblFieldTableCache>
                        <c:ptCount val="1"/>
                      </c15:dlblFieldTableCache>
                    </c15:dlblFTEntry>
                  </c15:dlblFieldTable>
                  <c15:showDataLabelsRange val="0"/>
                </c:ext>
                <c:ext xmlns:c16="http://schemas.microsoft.com/office/drawing/2014/chart" uri="{C3380CC4-5D6E-409C-BE32-E72D297353CC}">
                  <c16:uniqueId val="{0000000D-C8C6-43CC-BDC9-F65AEF7C2143}"/>
                </c:ext>
              </c:extLst>
            </c:dLbl>
            <c:dLbl>
              <c:idx val="14"/>
              <c:layout/>
              <c:tx>
                <c:strRef>
                  <c:f>UK!$D$24</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{DAF18FAB-90E8-4E2D-8FC5-D9165DDCF40D}</c15:txfldGUID>
                      <c15:f>UK!$D$24</c15:f>
                      <c15:dlblFieldTableCache>
                        <c:ptCount val="1"/>
                        <c:pt idx="0">
                          <c:v>1910</c:v>
                        </c:pt>
                      </c15:dlblFieldTableCache>
                    </c15:dlblFTEntry>
                  </c15:dlblFieldTable>
                  <c15:showDataLabelsRange val="0"/>
                </c:ext>
                <c:ext xmlns:c16="http://schemas.microsoft.com/office/drawing/2014/chart" uri="{C3380CC4-5D6E-409C-BE32-E72D297353CC}">
                  <c16:uniqueId val="{0000000E-C8C6-43CC-BDC9-F65AEF7C2143}"/>
                </c:ext>
              </c:extLst>
            </c:dLbl>
            <c:dLbl>
              <c:idx val="15"/>
              <c:layout/>
              <c:tx>
                <c:strRef>
                  <c:f>UK!$D$25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{F6169FC3-1628-48C6-99B0-87AB35B8DAB3}</c15:txfldGUID>
                      <c15:f>UK!$D$25</c15:f>
                      <c15:dlblFieldTableCache>
                        <c:ptCount val="1"/>
                      </c15:dlblFieldTableCache>
                    </c15:dlblFTEntry>
                  </c15:dlblFieldTable>
                  <c15:showDataLabelsRange val="0"/>
                </c:ext>
                <c:ext xmlns:c16="http://schemas.microsoft.com/office/drawing/2014/chart" uri="{C3380CC4-5D6E-409C-BE32-E72D297353CC}">
                  <c16:uniqueId val="{0000000F-C8C6-43CC-BDC9-F65AEF7C2143}"/>
                </c:ext>
              </c:extLst>
            </c:dLbl>
            <c:dLbl>
              <c:idx val="16"/>
              <c:layout/>
              <c:tx>
                <c:strRef>
                  <c:f>UK!$D$26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{86A6EBCA-BE5B-4E7D-BAF5-25EE42689ADD}</c15:txfldGUID>
                      <c15:f>UK!$D$26</c15:f>
                      <c15:dlblFieldTableCache>
                        <c:ptCount val="1"/>
                      </c15:dlblFieldTableCache>
                    </c15:dlblFTEntry>
                  </c15:dlblFieldTable>
                  <c15:showDataLabelsRange val="0"/>
                </c:ext>
                <c:ext xmlns:c16="http://schemas.microsoft.com/office/drawing/2014/chart" uri="{C3380CC4-5D6E-409C-BE32-E72D297353CC}">
                  <c16:uniqueId val="{00000010-C8C6-43CC-BDC9-F65AEF7C2143}"/>
                </c:ext>
              </c:extLst>
            </c:dLbl>
            <c:dLbl>
              <c:idx val="17"/>
              <c:layout/>
              <c:tx>
                <c:strRef>
                  <c:f>UK!$D$27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{41EAA28B-C9A0-4C9B-8A74-31D70B6E7ACB}</c15:txfldGUID>
                      <c15:f>UK!$D$27</c15:f>
                      <c15:dlblFieldTableCache>
                        <c:ptCount val="1"/>
                      </c15:dlblFieldTableCache>
                    </c15:dlblFTEntry>
                  </c15:dlblFieldTable>
                  <c15:showDataLabelsRange val="0"/>
                </c:ext>
                <c:ext xmlns:c16="http://schemas.microsoft.com/office/drawing/2014/chart" uri="{C3380CC4-5D6E-409C-BE32-E72D297353CC}">
                  <c16:uniqueId val="{00000011-C8C6-43CC-BDC9-F65AEF7C2143}"/>
                </c:ext>
              </c:extLst>
            </c:dLbl>
            <c:dLbl>
              <c:idx val="18"/>
              <c:layout/>
              <c:tx>
                <c:strRef>
                  <c:f>UK!$D$28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{73AEC233-11E6-4C24-9338-5666FB953215}</c15:txfldGUID>
                      <c15:f>UK!$D$28</c15:f>
                      <c15:dlblFieldTableCache>
                        <c:ptCount val="1"/>
                      </c15:dlblFieldTableCache>
                    </c15:dlblFTEntry>
                  </c15:dlblFieldTable>
                  <c15:showDataLabelsRange val="0"/>
                </c:ext>
                <c:ext xmlns:c16="http://schemas.microsoft.com/office/drawing/2014/chart" uri="{C3380CC4-5D6E-409C-BE32-E72D297353CC}">
                  <c16:uniqueId val="{00000012-C8C6-43CC-BDC9-F65AEF7C2143}"/>
                </c:ext>
              </c:extLst>
            </c:dLbl>
            <c:dLbl>
              <c:idx val="19"/>
              <c:layout/>
              <c:tx>
                <c:strRef>
                  <c:f>UK!$D$29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{C83A16E8-0219-476A-8D58-28608D9B517F}</c15:txfldGUID>
                      <c15:f>UK!$D$29</c15:f>
                      <c15:dlblFieldTableCache>
                        <c:ptCount val="1"/>
                      </c15:dlblFieldTableCache>
                    </c15:dlblFTEntry>
                  </c15:dlblFieldTable>
                  <c15:showDataLabelsRange val="0"/>
                </c:ext>
                <c:ext xmlns:c16="http://schemas.microsoft.com/office/drawing/2014/chart" uri="{C3380CC4-5D6E-409C-BE32-E72D297353CC}">
                  <c16:uniqueId val="{00000013-C8C6-43CC-BDC9-F65AEF7C2143}"/>
                </c:ext>
              </c:extLst>
            </c:dLbl>
            <c:dLbl>
              <c:idx val="20"/>
              <c:layout/>
              <c:tx>
                <c:strRef>
                  <c:f>UK!$D$30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{7F1BC459-D6A2-4F9C-B19E-C2AA4468AE56}</c15:txfldGUID>
                      <c15:f>UK!$D$30</c15:f>
                      <c15:dlblFieldTableCache>
                        <c:ptCount val="1"/>
                      </c15:dlblFieldTableCache>
                    </c15:dlblFTEntry>
                  </c15:dlblFieldTable>
                  <c15:showDataLabelsRange val="0"/>
                </c:ext>
                <c:ext xmlns:c16="http://schemas.microsoft.com/office/drawing/2014/chart" uri="{C3380CC4-5D6E-409C-BE32-E72D297353CC}">
                  <c16:uniqueId val="{00000014-C8C6-43CC-BDC9-F65AEF7C2143}"/>
                </c:ext>
              </c:extLst>
            </c:dLbl>
            <c:dLbl>
              <c:idx val="21"/>
              <c:layout/>
              <c:tx>
                <c:strRef>
                  <c:f>UK!$D$31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{4A710CD7-4426-4F48-ACE6-85678EE0603F}</c15:txfldGUID>
                      <c15:f>UK!$D$31</c15:f>
                      <c15:dlblFieldTableCache>
                        <c:ptCount val="1"/>
                      </c15:dlblFieldTableCache>
                    </c15:dlblFTEntry>
                  </c15:dlblFieldTable>
                  <c15:showDataLabelsRange val="0"/>
                </c:ext>
                <c:ext xmlns:c16="http://schemas.microsoft.com/office/drawing/2014/chart" uri="{C3380CC4-5D6E-409C-BE32-E72D297353CC}">
                  <c16:uniqueId val="{00000015-C8C6-43CC-BDC9-F65AEF7C2143}"/>
                </c:ext>
              </c:extLst>
            </c:dLbl>
            <c:dLbl>
              <c:idx val="22"/>
              <c:layout/>
              <c:tx>
                <c:strRef>
                  <c:f>UK!$D$32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{8124B3D1-F827-4F18-AF60-00F8D7879A8B}</c15:txfldGUID>
                      <c15:f>UK!$D$32</c15:f>
                      <c15:dlblFieldTableCache>
                        <c:ptCount val="1"/>
                        <c:pt idx="0">
                          <c:v> </c:v>
                        </c:pt>
                      </c15:dlblFieldTableCache>
                    </c15:dlblFTEntry>
                  </c15:dlblFieldTable>
                  <c15:showDataLabelsRange val="0"/>
                </c:ext>
                <c:ext xmlns:c16="http://schemas.microsoft.com/office/drawing/2014/chart" uri="{C3380CC4-5D6E-409C-BE32-E72D297353CC}">
                  <c16:uniqueId val="{00000016-C8C6-43CC-BDC9-F65AEF7C2143}"/>
                </c:ext>
              </c:extLst>
            </c:dLbl>
            <c:dLbl>
              <c:idx val="23"/>
              <c:layout/>
              <c:tx>
                <c:strRef>
                  <c:f>UK!$D$33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{E2ECEA99-5F7A-4338-B40E-128671C8E5BC}</c15:txfldGUID>
                      <c15:f>UK!$D$33</c15:f>
                      <c15:dlblFieldTableCache>
                        <c:ptCount val="1"/>
                      </c15:dlblFieldTableCache>
                    </c15:dlblFTEntry>
                  </c15:dlblFieldTable>
                  <c15:showDataLabelsRange val="0"/>
                </c:ext>
                <c:ext xmlns:c16="http://schemas.microsoft.com/office/drawing/2014/chart" uri="{C3380CC4-5D6E-409C-BE32-E72D297353CC}">
                  <c16:uniqueId val="{00000017-C8C6-43CC-BDC9-F65AEF7C2143}"/>
                </c:ext>
              </c:extLst>
            </c:dLbl>
            <c:dLbl>
              <c:idx val="24"/>
              <c:layout/>
              <c:tx>
                <c:strRef>
                  <c:f>UK!$D$34</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{60B224D8-4F49-406F-9E1D-9B7FDF30BF56}</c15:txfldGUID>
                      <c15:f>UK!$D$34</c15:f>
                      <c15:dlblFieldTableCache>
                        <c:ptCount val="1"/>
                        <c:pt idx="0">
                          <c:v>1920</c:v>
                        </c:pt>
                      </c15:dlblFieldTableCache>
                    </c15:dlblFTEntry>
                  </c15:dlblFieldTable>
                  <c15:showDataLabelsRange val="0"/>
                </c:ext>
                <c:ext xmlns:c16="http://schemas.microsoft.com/office/drawing/2014/chart" uri="{C3380CC4-5D6E-409C-BE32-E72D297353CC}">
                  <c16:uniqueId val="{00000018-C8C6-43CC-BDC9-F65AEF7C2143}"/>
                </c:ext>
              </c:extLst>
            </c:dLbl>
            <c:dLbl>
              <c:idx val="25"/>
              <c:layout/>
              <c:tx>
                <c:strRef>
                  <c:f>UK!$D$35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{2ABE5470-5AAC-4C65-8945-21D506691CEA}</c15:txfldGUID>
                      <c15:f>UK!$D$35</c15:f>
                      <c15:dlblFieldTableCache>
                        <c:ptCount val="1"/>
                      </c15:dlblFieldTableCache>
                    </c15:dlblFTEntry>
                  </c15:dlblFieldTable>
                  <c15:showDataLabelsRange val="0"/>
                </c:ext>
                <c:ext xmlns:c16="http://schemas.microsoft.com/office/drawing/2014/chart" uri="{C3380CC4-5D6E-409C-BE32-E72D297353CC}">
                  <c16:uniqueId val="{00000019-C8C6-43CC-BDC9-F65AEF7C2143}"/>
                </c:ext>
              </c:extLst>
            </c:dLbl>
            <c:dLbl>
              <c:idx val="26"/>
              <c:layout/>
              <c:tx>
                <c:strRef>
                  <c:f>UK!$D$36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{54EDB3BF-7F1B-4191-AC03-661F55F999FA}</c15:txfldGUID>
                      <c15:f>UK!$D$36</c15:f>
                      <c15:dlblFieldTableCache>
                        <c:ptCount val="1"/>
                      </c15:dlblFieldTableCache>
                    </c15:dlblFTEntry>
                  </c15:dlblFieldTable>
                  <c15:showDataLabelsRange val="0"/>
                </c:ext>
                <c:ext xmlns:c16="http://schemas.microsoft.com/office/drawing/2014/chart" uri="{C3380CC4-5D6E-409C-BE32-E72D297353CC}">
                  <c16:uniqueId val="{0000001A-C8C6-43CC-BDC9-F65AEF7C2143}"/>
                </c:ext>
              </c:extLst>
            </c:dLbl>
            <c:dLbl>
              <c:idx val="27"/>
              <c:layout/>
              <c:tx>
                <c:strRef>
                  <c:f>UK!$D$37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{FE199F35-D845-4848-BD84-7AAEE40AE74F}</c15:txfldGUID>
                      <c15:f>UK!$D$37</c15:f>
                      <c15:dlblFieldTableCache>
                        <c:ptCount val="1"/>
                      </c15:dlblFieldTableCache>
                    </c15:dlblFTEntry>
                  </c15:dlblFieldTable>
                  <c15:showDataLabelsRange val="0"/>
                </c:ext>
                <c:ext xmlns:c16="http://schemas.microsoft.com/office/drawing/2014/chart" uri="{C3380CC4-5D6E-409C-BE32-E72D297353CC}">
                  <c16:uniqueId val="{0000001B-C8C6-43CC-BDC9-F65AEF7C2143}"/>
                </c:ext>
              </c:extLst>
            </c:dLbl>
            <c:dLbl>
              <c:idx val="28"/>
              <c:layout/>
              <c:tx>
                <c:strRef>
                  <c:f>UK!$D$38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{1BBF9378-339A-409B-AEC1-83B2E1B19133}</c15:txfldGUID>
                      <c15:f>UK!$D$38</c15:f>
                      <c15:dlblFieldTableCache>
                        <c:ptCount val="1"/>
                      </c15:dlblFieldTableCache>
                    </c15:dlblFTEntry>
                  </c15:dlblFieldTable>
                  <c15:showDataLabelsRange val="0"/>
                </c:ext>
                <c:ext xmlns:c16="http://schemas.microsoft.com/office/drawing/2014/chart" uri="{C3380CC4-5D6E-409C-BE32-E72D297353CC}">
                  <c16:uniqueId val="{0000001C-C8C6-43CC-BDC9-F65AEF7C2143}"/>
                </c:ext>
              </c:extLst>
            </c:dLbl>
            <c:dLbl>
              <c:idx val="29"/>
              <c:layout/>
              <c:tx>
                <c:strRef>
                  <c:f>UK!$D$39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{B6288829-301B-488F-A68C-12BD3F2F7F26}</c15:txfldGUID>
                      <c15:f>UK!$D$39</c15:f>
                      <c15:dlblFieldTableCache>
                        <c:ptCount val="1"/>
                      </c15:dlblFieldTableCache>
                    </c15:dlblFTEntry>
                  </c15:dlblFieldTable>
                  <c15:showDataLabelsRange val="0"/>
                </c:ext>
                <c:ext xmlns:c16="http://schemas.microsoft.com/office/drawing/2014/chart" uri="{C3380CC4-5D6E-409C-BE32-E72D297353CC}">
                  <c16:uniqueId val="{0000001D-C8C6-43CC-BDC9-F65AEF7C2143}"/>
                </c:ext>
              </c:extLst>
            </c:dLbl>
            <c:dLbl>
              <c:idx val="30"/>
              <c:layout/>
              <c:tx>
                <c:strRef>
                  <c:f>UK!$D$40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{A3C9B611-5E6E-494C-8D05-E46A1C573A73}</c15:txfldGUID>
                      <c15:f>UK!$D$40</c15:f>
                      <c15:dlblFieldTableCache>
                        <c:ptCount val="1"/>
                      </c15:dlblFieldTableCache>
                    </c15:dlblFTEntry>
                  </c15:dlblFieldTable>
                  <c15:showDataLabelsRange val="0"/>
                </c:ext>
                <c:ext xmlns:c16="http://schemas.microsoft.com/office/drawing/2014/chart" uri="{C3380CC4-5D6E-409C-BE32-E72D297353CC}">
                  <c16:uniqueId val="{0000001E-C8C6-43CC-BDC9-F65AEF7C2143}"/>
                </c:ext>
              </c:extLst>
            </c:dLbl>
            <c:dLbl>
              <c:idx val="31"/>
              <c:layout/>
              <c:tx>
                <c:strRef>
                  <c:f>UK!$D$41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{B84306B2-5E9A-4E30-AB30-4840361D1646}</c15:txfldGUID>
                      <c15:f>UK!$D$41</c15:f>
                      <c15:dlblFieldTableCache>
                        <c:ptCount val="1"/>
                      </c15:dlblFieldTableCache>
                    </c15:dlblFTEntry>
                  </c15:dlblFieldTable>
                  <c15:showDataLabelsRange val="0"/>
                </c:ext>
                <c:ext xmlns:c16="http://schemas.microsoft.com/office/drawing/2014/chart" uri="{C3380CC4-5D6E-409C-BE32-E72D297353CC}">
                  <c16:uniqueId val="{0000001F-C8C6-43CC-BDC9-F65AEF7C2143}"/>
                </c:ext>
              </c:extLst>
            </c:dLbl>
            <c:dLbl>
              <c:idx val="32"/>
              <c:layout/>
              <c:tx>
                <c:strRef>
                  <c:f>UK!$D$42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{2618BD65-CCC6-4756-9FD4-51FC7ADF6F9C}</c15:txfldGUID>
                      <c15:f>UK!$D$42</c15:f>
                      <c15:dlblFieldTableCache>
                        <c:ptCount val="1"/>
                      </c15:dlblFieldTableCache>
                    </c15:dlblFTEntry>
                  </c15:dlblFieldTable>
                  <c15:showDataLabelsRange val="0"/>
                </c:ext>
                <c:ext xmlns:c16="http://schemas.microsoft.com/office/drawing/2014/chart" uri="{C3380CC4-5D6E-409C-BE32-E72D297353CC}">
                  <c16:uniqueId val="{00000020-C8C6-43CC-BDC9-F65AEF7C2143}"/>
                </c:ext>
              </c:extLst>
            </c:dLbl>
            <c:dLbl>
              <c:idx val="33"/>
              <c:layout/>
              <c:tx>
                <c:strRef>
                  <c:f>UK!$D$43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{12882159-34ED-42A0-B698-E2CD992798D8}</c15:txfldGUID>
                      <c15:f>UK!$D$43</c15:f>
                      <c15:dlblFieldTableCache>
                        <c:ptCount val="1"/>
                      </c15:dlblFieldTableCache>
                    </c15:dlblFTEntry>
                  </c15:dlblFieldTable>
                  <c15:showDataLabelsRange val="0"/>
                </c:ext>
                <c:ext xmlns:c16="http://schemas.microsoft.com/office/drawing/2014/chart" uri="{C3380CC4-5D6E-409C-BE32-E72D297353CC}">
                  <c16:uniqueId val="{00000021-C8C6-43CC-BDC9-F65AEF7C2143}"/>
                </c:ext>
              </c:extLst>
            </c:dLbl>
            <c:dLbl>
              <c:idx val="34"/>
              <c:layout/>
              <c:tx>
                <c:strRef>
                  <c:f>UK!$D$44</c:f>
                  <c:strCache>
                    <c:ptCount val="1"/>
                    <c:pt idx="0">
                      <c:v>1930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{8BCA2722-717E-4BB0-9164-910BBC17F9EA}</c15:txfldGUID>
                      <c15:f>UK!$D$44</c15:f>
                      <c15:dlblFieldTableCache>
                        <c:ptCount val="1"/>
                        <c:pt idx="0">
                          <c:v>1930</c:v>
                        </c:pt>
                      </c15:dlblFieldTableCache>
                    </c15:dlblFTEntry>
                  </c15:dlblFieldTable>
                  <c15:showDataLabelsRange val="0"/>
                </c:ext>
                <c:ext xmlns:c16="http://schemas.microsoft.com/office/drawing/2014/chart" uri="{C3380CC4-5D6E-409C-BE32-E72D297353CC}">
                  <c16:uniqueId val="{00000022-C8C6-43CC-BDC9-F65AEF7C2143}"/>
                </c:ext>
              </c:extLst>
            </c:dLbl>
            <c:dLbl>
              <c:idx val="35"/>
              <c:layout/>
              <c:tx>
                <c:strRef>
                  <c:f>UK!$D$45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{8B4D9ED1-2B51-4410-A816-51E266CF98E3}</c15:txfldGUID>
                      <c15:f>UK!$D$45</c15:f>
                      <c15:dlblFieldTableCache>
                        <c:ptCount val="1"/>
                      </c15:dlblFieldTableCache>
                    </c15:dlblFTEntry>
                  </c15:dlblFieldTable>
                  <c15:showDataLabelsRange val="0"/>
                </c:ext>
                <c:ext xmlns:c16="http://schemas.microsoft.com/office/drawing/2014/chart" uri="{C3380CC4-5D6E-409C-BE32-E72D297353CC}">
                  <c16:uniqueId val="{00000023-C8C6-43CC-BDC9-F65AEF7C2143}"/>
                </c:ext>
              </c:extLst>
            </c:dLbl>
            <c:dLbl>
              <c:idx val="36"/>
              <c:layout/>
              <c:tx>
                <c:strRef>
                  <c:f>UK!$D$46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{7654901A-4351-481C-ABC0-417943555B4E}</c15:txfldGUID>
                      <c15:f>UK!$D$46</c15:f>
                      <c15:dlblFieldTableCache>
                        <c:ptCount val="1"/>
                      </c15:dlblFieldTableCache>
                    </c15:dlblFTEntry>
                  </c15:dlblFieldTable>
                  <c15:showDataLabelsRange val="0"/>
                </c:ext>
                <c:ext xmlns:c16="http://schemas.microsoft.com/office/drawing/2014/chart" uri="{C3380CC4-5D6E-409C-BE32-E72D297353CC}">
                  <c16:uniqueId val="{00000024-C8C6-43CC-BDC9-F65AEF7C2143}"/>
                </c:ext>
              </c:extLst>
            </c:dLbl>
            <c:dLbl>
              <c:idx val="37"/>
              <c:layout/>
              <c:tx>
                <c:strRef>
                  <c:f>UK!$D$47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{5024090E-655C-4A36-A53D-636328491D26}</c15:txfldGUID>
                      <c15:f>UK!$D$47</c15:f>
                      <c15:dlblFieldTableCache>
                        <c:ptCount val="1"/>
                      </c15:dlblFieldTableCache>
                    </c15:dlblFTEntry>
                  </c15:dlblFieldTable>
                  <c15:showDataLabelsRange val="0"/>
                </c:ext>
                <c:ext xmlns:c16="http://schemas.microsoft.com/office/drawing/2014/chart" uri="{C3380CC4-5D6E-409C-BE32-E72D297353CC}">
                  <c16:uniqueId val="{00000025-C8C6-43CC-BDC9-F65AEF7C2143}"/>
                </c:ext>
              </c:extLst>
            </c:dLbl>
            <c:dLbl>
              <c:idx val="38"/>
              <c:layout/>
              <c:tx>
                <c:strRef>
                  <c:f>UK!$D$48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{B330D791-A5C6-4450-B397-8B0304EB7A69}</c15:txfldGUID>
                      <c15:f>UK!$D$48</c15:f>
                      <c15:dlblFieldTableCache>
                        <c:ptCount val="1"/>
                      </c15:dlblFieldTableCache>
                    </c15:dlblFTEntry>
                  </c15:dlblFieldTable>
                  <c15:showDataLabelsRange val="0"/>
                </c:ext>
                <c:ext xmlns:c16="http://schemas.microsoft.com/office/drawing/2014/chart" uri="{C3380CC4-5D6E-409C-BE32-E72D297353CC}">
                  <c16:uniqueId val="{00000026-C8C6-43CC-BDC9-F65AEF7C2143}"/>
                </c:ext>
              </c:extLst>
            </c:dLbl>
            <c:dLbl>
              <c:idx val="39"/>
              <c:layout/>
              <c:tx>
                <c:strRef>
                  <c:f>UK!$D$49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{A8A87870-B8EF-4F45-BF8E-63E184B67961}</c15:txfldGUID>
                      <c15:f>UK!$D$49</c15:f>
                      <c15:dlblFieldTableCache>
                        <c:ptCount val="1"/>
                      </c15:dlblFieldTableCache>
                    </c15:dlblFTEntry>
                  </c15:dlblFieldTable>
                  <c15:showDataLabelsRange val="0"/>
                </c:ext>
                <c:ext xmlns:c16="http://schemas.microsoft.com/office/drawing/2014/chart" uri="{C3380CC4-5D6E-409C-BE32-E72D297353CC}">
                  <c16:uniqueId val="{00000027-C8C6-43CC-BDC9-F65AEF7C2143}"/>
                </c:ext>
              </c:extLst>
            </c:dLbl>
            <c:dLbl>
              <c:idx val="40"/>
              <c:layout/>
              <c:tx>
                <c:strRef>
                  <c:f>UK!$D$50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{EB69D857-4F87-4AE0-B1FA-DB4161E45DC0}</c15:txfldGUID>
                      <c15:f>UK!$D$50</c15:f>
                      <c15:dlblFieldTableCache>
                        <c:ptCount val="1"/>
                      </c15:dlblFieldTableCache>
                    </c15:dlblFTEntry>
                  </c15:dlblFieldTable>
                  <c15:showDataLabelsRange val="0"/>
                </c:ext>
                <c:ext xmlns:c16="http://schemas.microsoft.com/office/drawing/2014/chart" uri="{C3380CC4-5D6E-409C-BE32-E72D297353CC}">
                  <c16:uniqueId val="{00000028-C8C6-43CC-BDC9-F65AEF7C2143}"/>
                </c:ext>
              </c:extLst>
            </c:dLbl>
            <c:dLbl>
              <c:idx val="41"/>
              <c:layout/>
              <c:tx>
                <c:strRef>
                  <c:f>UK!$D$51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{825D87F4-5014-4CA2-90A6-C6863E3C414D}</c15:txfldGUID>
                      <c15:f>UK!$D$51</c15:f>
                      <c15:dlblFieldTableCache>
                        <c:ptCount val="1"/>
                      </c15:dlblFieldTableCache>
                    </c15:dlblFTEntry>
                  </c15:dlblFieldTable>
                  <c15:showDataLabelsRange val="0"/>
                </c:ext>
                <c:ext xmlns:c16="http://schemas.microsoft.com/office/drawing/2014/chart" uri="{C3380CC4-5D6E-409C-BE32-E72D297353CC}">
                  <c16:uniqueId val="{00000029-C8C6-43CC-BDC9-F65AEF7C2143}"/>
                </c:ext>
              </c:extLst>
            </c:dLbl>
            <c:dLbl>
              <c:idx val="42"/>
              <c:layout/>
              <c:tx>
                <c:strRef>
                  <c:f>UK!$D$52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{EE9D0486-4E9A-41DA-9741-280009F4EB6C}</c15:txfldGUID>
                      <c15:f>UK!$D$52</c15:f>
                      <c15:dlblFieldTableCache>
                        <c:ptCount val="1"/>
                      </c15:dlblFieldTableCache>
                    </c15:dlblFTEntry>
                  </c15:dlblFieldTable>
                  <c15:showDataLabelsRange val="0"/>
                </c:ext>
                <c:ext xmlns:c16="http://schemas.microsoft.com/office/drawing/2014/chart" uri="{C3380CC4-5D6E-409C-BE32-E72D297353CC}">
                  <c16:uniqueId val="{0000002A-C8C6-43CC-BDC9-F65AEF7C2143}"/>
                </c:ext>
              </c:extLst>
            </c:dLbl>
            <c:dLbl>
              <c:idx val="43"/>
              <c:layout/>
              <c:tx>
                <c:strRef>
                  <c:f>UK!$D$53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{71E7D46F-6E75-476A-8022-B2172B33336B}</c15:txfldGUID>
                      <c15:f>UK!$D$53</c15:f>
                      <c15:dlblFieldTableCache>
                        <c:ptCount val="1"/>
                      </c15:dlblFieldTableCache>
                    </c15:dlblFTEntry>
                  </c15:dlblFieldTable>
                  <c15:showDataLabelsRange val="0"/>
                </c:ext>
                <c:ext xmlns:c16="http://schemas.microsoft.com/office/drawing/2014/chart" uri="{C3380CC4-5D6E-409C-BE32-E72D297353CC}">
                  <c16:uniqueId val="{0000002B-C8C6-43CC-BDC9-F65AEF7C2143}"/>
                </c:ext>
              </c:extLst>
            </c:dLbl>
            <c:dLbl>
              <c:idx val="44"/>
              <c:layout/>
              <c:tx>
                <c:strRef>
                  <c:f>UK!$D$54</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{AE2D2A88-533D-42E1-89A0-4D1BC836EF82}</c15:txfldGUID>
                      <c15:f>UK!$D$54</c15:f>
                      <c15:dlblFieldTableCache>
                        <c:ptCount val="1"/>
                        <c:pt idx="0">
                          <c:v>1940</c:v>
                        </c:pt>
                      </c15:dlblFieldTableCache>
                    </c15:dlblFTEntry>
                  </c15:dlblFieldTable>
                  <c15:showDataLabelsRange val="0"/>
                </c:ext>
                <c:ext xmlns:c16="http://schemas.microsoft.com/office/drawing/2014/chart" uri="{C3380CC4-5D6E-409C-BE32-E72D297353CC}">
                  <c16:uniqueId val="{0000002C-C8C6-43CC-BDC9-F65AEF7C2143}"/>
                </c:ext>
              </c:extLst>
            </c:dLbl>
            <c:dLbl>
              <c:idx val="45"/>
              <c:layout/>
              <c:tx>
                <c:strRef>
                  <c:f>UK!$D$55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{EA6BB16B-4416-4F84-A66D-1044B1CFE934}</c15:txfldGUID>
                      <c15:f>UK!$D$55</c15:f>
                      <c15:dlblFieldTableCache>
                        <c:ptCount val="1"/>
                      </c15:dlblFieldTableCache>
                    </c15:dlblFTEntry>
                  </c15:dlblFieldTable>
                  <c15:showDataLabelsRange val="0"/>
                </c:ext>
                <c:ext xmlns:c16="http://schemas.microsoft.com/office/drawing/2014/chart" uri="{C3380CC4-5D6E-409C-BE32-E72D297353CC}">
                  <c16:uniqueId val="{0000002D-C8C6-43CC-BDC9-F65AEF7C2143}"/>
                </c:ext>
              </c:extLst>
            </c:dLbl>
            <c:dLbl>
              <c:idx val="46"/>
              <c:layout/>
              <c:tx>
                <c:strRef>
                  <c:f>UK!$D$56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{398AEB8B-7677-4714-A777-4FDB7E14B36D}</c15:txfldGUID>
                      <c15:f>UK!$D$56</c15:f>
                      <c15:dlblFieldTableCache>
                        <c:ptCount val="1"/>
                      </c15:dlblFieldTableCache>
                    </c15:dlblFTEntry>
                  </c15:dlblFieldTable>
                  <c15:showDataLabelsRange val="0"/>
                </c:ext>
                <c:ext xmlns:c16="http://schemas.microsoft.com/office/drawing/2014/chart" uri="{C3380CC4-5D6E-409C-BE32-E72D297353CC}">
                  <c16:uniqueId val="{0000002E-C8C6-43CC-BDC9-F65AEF7C2143}"/>
                </c:ext>
              </c:extLst>
            </c:dLbl>
            <c:dLbl>
              <c:idx val="47"/>
              <c:layout/>
              <c:tx>
                <c:strRef>
                  <c:f>UK!$D$57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{EF7A8818-EAD5-4AC3-ABBC-2E4141BF1099}</c15:txfldGUID>
                      <c15:f>UK!$D$57</c15:f>
                      <c15:dlblFieldTableCache>
                        <c:ptCount val="1"/>
                      </c15:dlblFieldTableCache>
                    </c15:dlblFTEntry>
                  </c15:dlblFieldTable>
                  <c15:showDataLabelsRange val="0"/>
                </c:ext>
                <c:ext xmlns:c16="http://schemas.microsoft.com/office/drawing/2014/chart" uri="{C3380CC4-5D6E-409C-BE32-E72D297353CC}">
                  <c16:uniqueId val="{0000002F-C8C6-43CC-BDC9-F65AEF7C2143}"/>
                </c:ext>
              </c:extLst>
            </c:dLbl>
            <c:dLbl>
              <c:idx val="48"/>
              <c:layout/>
              <c:tx>
                <c:strRef>
                  <c:f>UK!$D$58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{73B7481D-72A3-478F-AC9D-18120F2005A2}</c15:txfldGUID>
                      <c15:f>UK!$D$58</c15:f>
                      <c15:dlblFieldTableCache>
                        <c:ptCount val="1"/>
                      </c15:dlblFieldTableCache>
                    </c15:dlblFTEntry>
                  </c15:dlblFieldTable>
                  <c15:showDataLabelsRange val="0"/>
                </c:ext>
                <c:ext xmlns:c16="http://schemas.microsoft.com/office/drawing/2014/chart" uri="{C3380CC4-5D6E-409C-BE32-E72D297353CC}">
                  <c16:uniqueId val="{00000030-C8C6-43CC-BDC9-F65AEF7C2143}"/>
                </c:ext>
              </c:extLst>
            </c:dLbl>
            <c:dLbl>
              <c:idx val="49"/>
              <c:layout/>
              <c:tx>
                <c:strRef>
                  <c:f>UK!$D$59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{C508091A-1EDC-45B0-B41B-AEB6B7177590}</c15:txfldGUID>
                      <c15:f>UK!$D$59</c15:f>
                      <c15:dlblFieldTableCache>
                        <c:ptCount val="1"/>
                      </c15:dlblFieldTableCache>
                    </c15:dlblFTEntry>
                  </c15:dlblFieldTable>
                  <c15:showDataLabelsRange val="0"/>
                </c:ext>
                <c:ext xmlns:c16="http://schemas.microsoft.com/office/drawing/2014/chart" uri="{C3380CC4-5D6E-409C-BE32-E72D297353CC}">
                  <c16:uniqueId val="{00000031-C8C6-43CC-BDC9-F65AEF7C2143}"/>
                </c:ext>
              </c:extLst>
            </c:dLbl>
            <c:dLbl>
              <c:idx val="50"/>
              <c:layout/>
              <c:tx>
                <c:strRef>
                  <c:f>UK!$D$60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{59567C2C-0D60-4EB3-A43E-1449D2366821}</c15:txfldGUID>
                      <c15:f>UK!$D$60</c15:f>
                      <c15:dlblFieldTableCache>
                        <c:ptCount val="1"/>
                      </c15:dlblFieldTableCache>
                    </c15:dlblFTEntry>
                  </c15:dlblFieldTable>
                  <c15:showDataLabelsRange val="0"/>
                </c:ext>
                <c:ext xmlns:c16="http://schemas.microsoft.com/office/drawing/2014/chart" uri="{C3380CC4-5D6E-409C-BE32-E72D297353CC}">
                  <c16:uniqueId val="{00000032-C8C6-43CC-BDC9-F65AEF7C2143}"/>
                </c:ext>
              </c:extLst>
            </c:dLbl>
            <c:dLbl>
              <c:idx val="51"/>
              <c:layout/>
              <c:tx>
                <c:strRef>
                  <c:f>UK!$D$61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{8869288E-ECC9-4B33-AFC1-1BD6073C4E15}</c15:txfldGUID>
                      <c15:f>UK!$D$61</c15:f>
                      <c15:dlblFieldTableCache>
                        <c:ptCount val="1"/>
                      </c15:dlblFieldTableCache>
                    </c15:dlblFTEntry>
                  </c15:dlblFieldTable>
                  <c15:showDataLabelsRange val="0"/>
                </c:ext>
                <c:ext xmlns:c16="http://schemas.microsoft.com/office/drawing/2014/chart" uri="{C3380CC4-5D6E-409C-BE32-E72D297353CC}">
                  <c16:uniqueId val="{00000033-C8C6-43CC-BDC9-F65AEF7C2143}"/>
                </c:ext>
              </c:extLst>
            </c:dLbl>
            <c:dLbl>
              <c:idx val="52"/>
              <c:layout/>
              <c:tx>
                <c:strRef>
                  <c:f>UK!$D$62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{5680925A-6883-479C-B227-57DADC095BD9}</c15:txfldGUID>
                      <c15:f>UK!$D$62</c15:f>
                      <c15:dlblFieldTableCache>
                        <c:ptCount val="1"/>
                      </c15:dlblFieldTableCache>
                    </c15:dlblFTEntry>
                  </c15:dlblFieldTable>
                  <c15:showDataLabelsRange val="0"/>
                </c:ext>
                <c:ext xmlns:c16="http://schemas.microsoft.com/office/drawing/2014/chart" uri="{C3380CC4-5D6E-409C-BE32-E72D297353CC}">
                  <c16:uniqueId val="{00000034-C8C6-43CC-BDC9-F65AEF7C2143}"/>
                </c:ext>
              </c:extLst>
            </c:dLbl>
            <c:dLbl>
              <c:idx val="53"/>
              <c:layout/>
              <c:tx>
                <c:strRef>
                  <c:f>UK!$D$63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{00D39093-D3B4-4C04-8087-013D793B7004}</c15:txfldGUID>
                      <c15:f>UK!$D$63</c15:f>
                      <c15:dlblFieldTableCache>
                        <c:ptCount val="1"/>
                      </c15:dlblFieldTableCache>
                    </c15:dlblFTEntry>
                  </c15:dlblFieldTable>
                  <c15:showDataLabelsRange val="0"/>
                </c:ext>
                <c:ext xmlns:c16="http://schemas.microsoft.com/office/drawing/2014/chart" uri="{C3380CC4-5D6E-409C-BE32-E72D297353CC}">
                  <c16:uniqueId val="{00000035-C8C6-43CC-BDC9-F65AEF7C2143}"/>
                </c:ext>
              </c:extLst>
            </c:dLbl>
            <c:dLbl>
              <c:idx val="54"/>
              <c:layout/>
              <c:tx>
                <c:strRef>
                  <c:f>UK!$D$64</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{DC3791FC-8EDF-4A3F-9C28-12546AEB6E86}</c15:txfldGUID>
                      <c15:f>UK!$D$64</c15:f>
                      <c15:dlblFieldTableCache>
                        <c:ptCount val="1"/>
                        <c:pt idx="0">
                          <c:v>1950</c:v>
                        </c:pt>
                      </c15:dlblFieldTableCache>
                    </c15:dlblFTEntry>
                  </c15:dlblFieldTable>
                  <c15:showDataLabelsRange val="0"/>
                </c:ext>
                <c:ext xmlns:c16="http://schemas.microsoft.com/office/drawing/2014/chart" uri="{C3380CC4-5D6E-409C-BE32-E72D297353CC}">
                  <c16:uniqueId val="{00000036-C8C6-43CC-BDC9-F65AEF7C2143}"/>
                </c:ext>
              </c:extLst>
            </c:dLbl>
            <c:dLbl>
              <c:idx val="55"/>
              <c:layout/>
              <c:tx>
                <c:strRef>
                  <c:f>UK!$D$65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{46F7305E-5738-489C-ABF4-07102D230EF0}</c15:txfldGUID>
                      <c15:f>UK!$D$65</c15:f>
                      <c15:dlblFieldTableCache>
                        <c:ptCount val="1"/>
                      </c15:dlblFieldTableCache>
                    </c15:dlblFTEntry>
                  </c15:dlblFieldTable>
                  <c15:showDataLabelsRange val="0"/>
                </c:ext>
                <c:ext xmlns:c16="http://schemas.microsoft.com/office/drawing/2014/chart" uri="{C3380CC4-5D6E-409C-BE32-E72D297353CC}">
                  <c16:uniqueId val="{00000037-C8C6-43CC-BDC9-F65AEF7C2143}"/>
                </c:ext>
              </c:extLst>
            </c:dLbl>
            <c:dLbl>
              <c:idx val="56"/>
              <c:layout/>
              <c:tx>
                <c:strRef>
                  <c:f>UK!$D$66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{20FF693E-08BC-461A-AE97-1FD56FF93031}</c15:txfldGUID>
                      <c15:f>UK!$D$66</c15:f>
                      <c15:dlblFieldTableCache>
                        <c:ptCount val="1"/>
                      </c15:dlblFieldTableCache>
                    </c15:dlblFTEntry>
                  </c15:dlblFieldTable>
                  <c15:showDataLabelsRange val="0"/>
                </c:ext>
                <c:ext xmlns:c16="http://schemas.microsoft.com/office/drawing/2014/chart" uri="{C3380CC4-5D6E-409C-BE32-E72D297353CC}">
                  <c16:uniqueId val="{00000038-C8C6-43CC-BDC9-F65AEF7C2143}"/>
                </c:ext>
              </c:extLst>
            </c:dLbl>
            <c:dLbl>
              <c:idx val="57"/>
              <c:layout/>
              <c:tx>
                <c:strRef>
                  <c:f>UK!$D$67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{4D4DD9AE-19A3-4796-92A6-C7694ED60833}</c15:txfldGUID>
                      <c15:f>UK!$D$67</c15:f>
                      <c15:dlblFieldTableCache>
                        <c:ptCount val="1"/>
                      </c15:dlblFieldTableCache>
                    </c15:dlblFTEntry>
                  </c15:dlblFieldTable>
                  <c15:showDataLabelsRange val="0"/>
                </c:ext>
                <c:ext xmlns:c16="http://schemas.microsoft.com/office/drawing/2014/chart" uri="{C3380CC4-5D6E-409C-BE32-E72D297353CC}">
                  <c16:uniqueId val="{00000039-C8C6-43CC-BDC9-F65AEF7C2143}"/>
                </c:ext>
              </c:extLst>
            </c:dLbl>
            <c:dLbl>
              <c:idx val="58"/>
              <c:layout/>
              <c:tx>
                <c:strRef>
                  <c:f>UK!$D$68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{FE7C871A-FFFC-4186-B8E3-78B154ABA8F2}</c15:txfldGUID>
                      <c15:f>UK!$D$68</c15:f>
                      <c15:dlblFieldTableCache>
                        <c:ptCount val="1"/>
                      </c15:dlblFieldTableCache>
                    </c15:dlblFTEntry>
                  </c15:dlblFieldTable>
                  <c15:showDataLabelsRange val="0"/>
                </c:ext>
                <c:ext xmlns:c16="http://schemas.microsoft.com/office/drawing/2014/chart" uri="{C3380CC4-5D6E-409C-BE32-E72D297353CC}">
                  <c16:uniqueId val="{0000003A-C8C6-43CC-BDC9-F65AEF7C2143}"/>
                </c:ext>
              </c:extLst>
            </c:dLbl>
            <c:dLbl>
              <c:idx val="59"/>
              <c:layout/>
              <c:tx>
                <c:strRef>
                  <c:f>UK!$D$69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{D7BC4434-7CEE-4D55-8AF5-7A8EA6292A48}</c15:txfldGUID>
                      <c15:f>UK!$D$69</c15:f>
                      <c15:dlblFieldTableCache>
                        <c:ptCount val="1"/>
                      </c15:dlblFieldTableCache>
                    </c15:dlblFTEntry>
                  </c15:dlblFieldTable>
                  <c15:showDataLabelsRange val="0"/>
                </c:ext>
                <c:ext xmlns:c16="http://schemas.microsoft.com/office/drawing/2014/chart" uri="{C3380CC4-5D6E-409C-BE32-E72D297353CC}">
                  <c16:uniqueId val="{0000003B-C8C6-43CC-BDC9-F65AEF7C2143}"/>
                </c:ext>
              </c:extLst>
            </c:dLbl>
            <c:dLbl>
              <c:idx val="60"/>
              <c:layout/>
              <c:tx>
                <c:strRef>
                  <c:f>UK!$D$70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{6FDC753D-C7BB-4611-882A-79EE1CDE9279}</c15:txfldGUID>
                      <c15:f>UK!$D$70</c15:f>
                      <c15:dlblFieldTableCache>
                        <c:ptCount val="1"/>
                      </c15:dlblFieldTableCache>
                    </c15:dlblFTEntry>
                  </c15:dlblFieldTable>
                  <c15:showDataLabelsRange val="0"/>
                </c:ext>
                <c:ext xmlns:c16="http://schemas.microsoft.com/office/drawing/2014/chart" uri="{C3380CC4-5D6E-409C-BE32-E72D297353CC}">
                  <c16:uniqueId val="{0000003C-C8C6-43CC-BDC9-F65AEF7C2143}"/>
                </c:ext>
              </c:extLst>
            </c:dLbl>
            <c:dLbl>
              <c:idx val="61"/>
              <c:layout/>
              <c:tx>
                <c:strRef>
                  <c:f>UK!$D$71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{7293ED55-354D-46A1-B26B-4FC85CE84853}</c15:txfldGUID>
                      <c15:f>UK!$D$71</c15:f>
                      <c15:dlblFieldTableCache>
                        <c:ptCount val="1"/>
                      </c15:dlblFieldTableCache>
                    </c15:dlblFTEntry>
                  </c15:dlblFieldTable>
                  <c15:showDataLabelsRange val="0"/>
                </c:ext>
                <c:ext xmlns:c16="http://schemas.microsoft.com/office/drawing/2014/chart" uri="{C3380CC4-5D6E-409C-BE32-E72D297353CC}">
                  <c16:uniqueId val="{0000003D-C8C6-43CC-BDC9-F65AEF7C2143}"/>
                </c:ext>
              </c:extLst>
            </c:dLbl>
            <c:dLbl>
              <c:idx val="62"/>
              <c:layout/>
              <c:tx>
                <c:strRef>
                  <c:f>UK!$D$72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{D02A0553-7177-4D46-B5F2-A28727841BFB}</c15:txfldGUID>
                      <c15:f>UK!$D$72</c15:f>
                      <c15:dlblFieldTableCache>
                        <c:ptCount val="1"/>
                      </c15:dlblFieldTableCache>
                    </c15:dlblFTEntry>
                  </c15:dlblFieldTable>
                  <c15:showDataLabelsRange val="0"/>
                </c:ext>
                <c:ext xmlns:c16="http://schemas.microsoft.com/office/drawing/2014/chart" uri="{C3380CC4-5D6E-409C-BE32-E72D297353CC}">
                  <c16:uniqueId val="{0000003E-C8C6-43CC-BDC9-F65AEF7C2143}"/>
                </c:ext>
              </c:extLst>
            </c:dLbl>
            <c:dLbl>
              <c:idx val="63"/>
              <c:layout/>
              <c:tx>
                <c:strRef>
                  <c:f>UK!$D$73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{F3BAD829-50A4-4A05-B3D8-CBC3FD705CCE}</c15:txfldGUID>
                      <c15:f>UK!$D$73</c15:f>
                      <c15:dlblFieldTableCache>
                        <c:ptCount val="1"/>
                      </c15:dlblFieldTableCache>
                    </c15:dlblFTEntry>
                  </c15:dlblFieldTable>
                  <c15:showDataLabelsRange val="0"/>
                </c:ext>
                <c:ext xmlns:c16="http://schemas.microsoft.com/office/drawing/2014/chart" uri="{C3380CC4-5D6E-409C-BE32-E72D297353CC}">
                  <c16:uniqueId val="{0000003F-C8C6-43CC-BDC9-F65AEF7C2143}"/>
                </c:ext>
              </c:extLst>
            </c:dLbl>
            <c:dLbl>
              <c:idx val="64"/>
              <c:layout/>
              <c:tx>
                <c:strRef>
                  <c:f>UK!$D$74</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{5D260FB6-DEAC-463F-A1D5-7103E498D596}</c15:txfldGUID>
                      <c15:f>UK!$D$74</c15:f>
                      <c15:dlblFieldTableCache>
                        <c:ptCount val="1"/>
                        <c:pt idx="0">
                          <c:v>1960</c:v>
                        </c:pt>
                      </c15:dlblFieldTableCache>
                    </c15:dlblFTEntry>
                  </c15:dlblFieldTable>
                  <c15:showDataLabelsRange val="0"/>
                </c:ext>
                <c:ext xmlns:c16="http://schemas.microsoft.com/office/drawing/2014/chart" uri="{C3380CC4-5D6E-409C-BE32-E72D297353CC}">
                  <c16:uniqueId val="{00000040-C8C6-43CC-BDC9-F65AEF7C2143}"/>
                </c:ext>
              </c:extLst>
            </c:dLbl>
            <c:dLbl>
              <c:idx val="65"/>
              <c:layout/>
              <c:tx>
                <c:strRef>
                  <c:f>UK!$D$75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{102B86AB-51D8-4694-A82F-7EB368D3504A}</c15:txfldGUID>
                      <c15:f>UK!$D$75</c15:f>
                      <c15:dlblFieldTableCache>
                        <c:ptCount val="1"/>
                      </c15:dlblFieldTableCache>
                    </c15:dlblFTEntry>
                  </c15:dlblFieldTable>
                  <c15:showDataLabelsRange val="0"/>
                </c:ext>
                <c:ext xmlns:c16="http://schemas.microsoft.com/office/drawing/2014/chart" uri="{C3380CC4-5D6E-409C-BE32-E72D297353CC}">
                  <c16:uniqueId val="{00000041-C8C6-43CC-BDC9-F65AEF7C2143}"/>
                </c:ext>
              </c:extLst>
            </c:dLbl>
            <c:dLbl>
              <c:idx val="66"/>
              <c:layout/>
              <c:tx>
                <c:strRef>
                  <c:f>UK!$D$76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{5640279A-170F-42C6-9A09-4F2E55B3531B}</c15:txfldGUID>
                      <c15:f>UK!$D$76</c15:f>
                      <c15:dlblFieldTableCache>
                        <c:ptCount val="1"/>
                      </c15:dlblFieldTableCache>
                    </c15:dlblFTEntry>
                  </c15:dlblFieldTable>
                  <c15:showDataLabelsRange val="0"/>
                </c:ext>
                <c:ext xmlns:c16="http://schemas.microsoft.com/office/drawing/2014/chart" uri="{C3380CC4-5D6E-409C-BE32-E72D297353CC}">
                  <c16:uniqueId val="{00000042-C8C6-43CC-BDC9-F65AEF7C2143}"/>
                </c:ext>
              </c:extLst>
            </c:dLbl>
            <c:dLbl>
              <c:idx val="67"/>
              <c:layout/>
              <c:tx>
                <c:strRef>
                  <c:f>UK!$D$77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{09C64498-144A-4F34-9E6E-E2F30CD82CB5}</c15:txfldGUID>
                      <c15:f>UK!$D$77</c15:f>
                      <c15:dlblFieldTableCache>
                        <c:ptCount val="1"/>
                      </c15:dlblFieldTableCache>
                    </c15:dlblFTEntry>
                  </c15:dlblFieldTable>
                  <c15:showDataLabelsRange val="0"/>
                </c:ext>
                <c:ext xmlns:c16="http://schemas.microsoft.com/office/drawing/2014/chart" uri="{C3380CC4-5D6E-409C-BE32-E72D297353CC}">
                  <c16:uniqueId val="{00000043-C8C6-43CC-BDC9-F65AEF7C2143}"/>
                </c:ext>
              </c:extLst>
            </c:dLbl>
            <c:dLbl>
              <c:idx val="68"/>
              <c:layout/>
              <c:tx>
                <c:strRef>
                  <c:f>UK!$D$78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{98FFA8DE-66B2-4C1A-904D-B81B10D86268}</c15:txfldGUID>
                      <c15:f>UK!$D$78</c15:f>
                      <c15:dlblFieldTableCache>
                        <c:ptCount val="1"/>
                      </c15:dlblFieldTableCache>
                    </c15:dlblFTEntry>
                  </c15:dlblFieldTable>
                  <c15:showDataLabelsRange val="0"/>
                </c:ext>
                <c:ext xmlns:c16="http://schemas.microsoft.com/office/drawing/2014/chart" uri="{C3380CC4-5D6E-409C-BE32-E72D297353CC}">
                  <c16:uniqueId val="{00000044-C8C6-43CC-BDC9-F65AEF7C2143}"/>
                </c:ext>
              </c:extLst>
            </c:dLbl>
            <c:dLbl>
              <c:idx val="69"/>
              <c:layout/>
              <c:tx>
                <c:strRef>
                  <c:f>UK!$D$79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{52C22E7B-936C-4B32-B815-1BC1E38ACB23}</c15:txfldGUID>
                      <c15:f>UK!$D$79</c15:f>
                      <c15:dlblFieldTableCache>
                        <c:ptCount val="1"/>
                      </c15:dlblFieldTableCache>
                    </c15:dlblFTEntry>
                  </c15:dlblFieldTable>
                  <c15:showDataLabelsRange val="0"/>
                </c:ext>
                <c:ext xmlns:c16="http://schemas.microsoft.com/office/drawing/2014/chart" uri="{C3380CC4-5D6E-409C-BE32-E72D297353CC}">
                  <c16:uniqueId val="{00000045-C8C6-43CC-BDC9-F65AEF7C2143}"/>
                </c:ext>
              </c:extLst>
            </c:dLbl>
            <c:dLbl>
              <c:idx val="70"/>
              <c:layout/>
              <c:tx>
                <c:strRef>
                  <c:f>UK!$D$80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{05648714-05C0-4F71-BC7A-34B378697B78}</c15:txfldGUID>
                      <c15:f>UK!$D$80</c15:f>
                      <c15:dlblFieldTableCache>
                        <c:ptCount val="1"/>
                      </c15:dlblFieldTableCache>
                    </c15:dlblFTEntry>
                  </c15:dlblFieldTable>
                  <c15:showDataLabelsRange val="0"/>
                </c:ext>
                <c:ext xmlns:c16="http://schemas.microsoft.com/office/drawing/2014/chart" uri="{C3380CC4-5D6E-409C-BE32-E72D297353CC}">
                  <c16:uniqueId val="{00000046-C8C6-43CC-BDC9-F65AEF7C2143}"/>
                </c:ext>
              </c:extLst>
            </c:dLbl>
            <c:dLbl>
              <c:idx val="71"/>
              <c:layout/>
              <c:tx>
                <c:strRef>
                  <c:f>UK!$D$81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{6EB5F97B-1566-4152-9B0D-17E67C1DEFAC}</c15:txfldGUID>
                      <c15:f>UK!$D$81</c15:f>
                      <c15:dlblFieldTableCache>
                        <c:ptCount val="1"/>
                      </c15:dlblFieldTableCache>
                    </c15:dlblFTEntry>
                  </c15:dlblFieldTable>
                  <c15:showDataLabelsRange val="0"/>
                </c:ext>
                <c:ext xmlns:c16="http://schemas.microsoft.com/office/drawing/2014/chart" uri="{C3380CC4-5D6E-409C-BE32-E72D297353CC}">
                  <c16:uniqueId val="{00000047-C8C6-43CC-BDC9-F65AEF7C2143}"/>
                </c:ext>
              </c:extLst>
            </c:dLbl>
            <c:dLbl>
              <c:idx val="72"/>
              <c:layout/>
              <c:tx>
                <c:strRef>
                  <c:f>UK!$D$82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{B228E4E7-137A-48AB-AD50-C51F1BFD567B}</c15:txfldGUID>
                      <c15:f>UK!$D$82</c15:f>
                      <c15:dlblFieldTableCache>
                        <c:ptCount val="1"/>
                      </c15:dlblFieldTableCache>
                    </c15:dlblFTEntry>
                  </c15:dlblFieldTable>
                  <c15:showDataLabelsRange val="0"/>
                </c:ext>
                <c:ext xmlns:c16="http://schemas.microsoft.com/office/drawing/2014/chart" uri="{C3380CC4-5D6E-409C-BE32-E72D297353CC}">
                  <c16:uniqueId val="{00000048-C8C6-43CC-BDC9-F65AEF7C2143}"/>
                </c:ext>
              </c:extLst>
            </c:dLbl>
            <c:dLbl>
              <c:idx val="73"/>
              <c:layout/>
              <c:tx>
                <c:strRef>
                  <c:f>UK!$D$83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{0EDF752E-31E7-4124-AA4B-113D894674B0}</c15:txfldGUID>
                      <c15:f>UK!$D$83</c15:f>
                      <c15:dlblFieldTableCache>
                        <c:ptCount val="1"/>
                      </c15:dlblFieldTableCache>
                    </c15:dlblFTEntry>
                  </c15:dlblFieldTable>
                  <c15:showDataLabelsRange val="0"/>
                </c:ext>
                <c:ext xmlns:c16="http://schemas.microsoft.com/office/drawing/2014/chart" uri="{C3380CC4-5D6E-409C-BE32-E72D297353CC}">
                  <c16:uniqueId val="{00000049-C8C6-43CC-BDC9-F65AEF7C2143}"/>
                </c:ext>
              </c:extLst>
            </c:dLbl>
            <c:dLbl>
              <c:idx val="74"/>
              <c:layout/>
              <c:tx>
                <c:strRef>
                  <c:f>UK!$D$84</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{0085A5FE-1D33-420F-9AE4-7DEC16F9B0F6}</c15:txfldGUID>
                      <c15:f>UK!$D$84</c15:f>
                      <c15:dlblFieldTableCache>
                        <c:ptCount val="1"/>
                        <c:pt idx="0">
                          <c:v>1970</c:v>
                        </c:pt>
                      </c15:dlblFieldTableCache>
                    </c15:dlblFTEntry>
                  </c15:dlblFieldTable>
                  <c15:showDataLabelsRange val="0"/>
                </c:ext>
                <c:ext xmlns:c16="http://schemas.microsoft.com/office/drawing/2014/chart" uri="{C3380CC4-5D6E-409C-BE32-E72D297353CC}">
                  <c16:uniqueId val="{0000004A-C8C6-43CC-BDC9-F65AEF7C2143}"/>
                </c:ext>
              </c:extLst>
            </c:dLbl>
            <c:dLbl>
              <c:idx val="75"/>
              <c:layout/>
              <c:tx>
                <c:strRef>
                  <c:f>UK!$D$85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{6B1A735A-4140-4422-ACFC-B4377DC2BAD6}</c15:txfldGUID>
                      <c15:f>UK!$D$85</c15:f>
                      <c15:dlblFieldTableCache>
                        <c:ptCount val="1"/>
                      </c15:dlblFieldTableCache>
                    </c15:dlblFTEntry>
                  </c15:dlblFieldTable>
                  <c15:showDataLabelsRange val="0"/>
                </c:ext>
                <c:ext xmlns:c16="http://schemas.microsoft.com/office/drawing/2014/chart" uri="{C3380CC4-5D6E-409C-BE32-E72D297353CC}">
                  <c16:uniqueId val="{0000004B-C8C6-43CC-BDC9-F65AEF7C2143}"/>
                </c:ext>
              </c:extLst>
            </c:dLbl>
            <c:dLbl>
              <c:idx val="76"/>
              <c:layout/>
              <c:tx>
                <c:strRef>
                  <c:f>UK!$D$86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{7C5D1281-FD1B-42E1-9727-EEF815952EF0}</c15:txfldGUID>
                      <c15:f>UK!$D$86</c15:f>
                      <c15:dlblFieldTableCache>
                        <c:ptCount val="1"/>
                      </c15:dlblFieldTableCache>
                    </c15:dlblFTEntry>
                  </c15:dlblFieldTable>
                  <c15:showDataLabelsRange val="0"/>
                </c:ext>
                <c:ext xmlns:c16="http://schemas.microsoft.com/office/drawing/2014/chart" uri="{C3380CC4-5D6E-409C-BE32-E72D297353CC}">
                  <c16:uniqueId val="{0000004C-C8C6-43CC-BDC9-F65AEF7C2143}"/>
                </c:ext>
              </c:extLst>
            </c:dLbl>
            <c:dLbl>
              <c:idx val="77"/>
              <c:layout/>
              <c:tx>
                <c:strRef>
                  <c:f>UK!$D$87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{B2D793DD-EB84-4772-B8D6-56437D3F65CC}</c15:txfldGUID>
                      <c15:f>UK!$D$87</c15:f>
                      <c15:dlblFieldTableCache>
                        <c:ptCount val="1"/>
                      </c15:dlblFieldTableCache>
                    </c15:dlblFTEntry>
                  </c15:dlblFieldTable>
                  <c15:showDataLabelsRange val="0"/>
                </c:ext>
                <c:ext xmlns:c16="http://schemas.microsoft.com/office/drawing/2014/chart" uri="{C3380CC4-5D6E-409C-BE32-E72D297353CC}">
                  <c16:uniqueId val="{0000004D-C8C6-43CC-BDC9-F65AEF7C2143}"/>
                </c:ext>
              </c:extLst>
            </c:dLbl>
            <c:dLbl>
              <c:idx val="78"/>
              <c:layout/>
              <c:tx>
                <c:strRef>
                  <c:f>UK!$D$88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{33A2D91F-B36E-4369-9B04-006A43724B77}</c15:txfldGUID>
                      <c15:f>UK!$D$88</c15:f>
                      <c15:dlblFieldTableCache>
                        <c:ptCount val="1"/>
                      </c15:dlblFieldTableCache>
                    </c15:dlblFTEntry>
                  </c15:dlblFieldTable>
                  <c15:showDataLabelsRange val="0"/>
                </c:ext>
                <c:ext xmlns:c16="http://schemas.microsoft.com/office/drawing/2014/chart" uri="{C3380CC4-5D6E-409C-BE32-E72D297353CC}">
                  <c16:uniqueId val="{0000004E-C8C6-43CC-BDC9-F65AEF7C2143}"/>
                </c:ext>
              </c:extLst>
            </c:dLbl>
            <c:dLbl>
              <c:idx val="79"/>
              <c:layout/>
              <c:tx>
                <c:strRef>
                  <c:f>UK!$D$89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{EDBE81DE-CC34-4862-B277-88C0CE880A22}</c15:txfldGUID>
                      <c15:f>UK!$D$89</c15:f>
                      <c15:dlblFieldTableCache>
                        <c:ptCount val="1"/>
                      </c15:dlblFieldTableCache>
                    </c15:dlblFTEntry>
                  </c15:dlblFieldTable>
                  <c15:showDataLabelsRange val="0"/>
                </c:ext>
                <c:ext xmlns:c16="http://schemas.microsoft.com/office/drawing/2014/chart" uri="{C3380CC4-5D6E-409C-BE32-E72D297353CC}">
                  <c16:uniqueId val="{0000004F-C8C6-43CC-BDC9-F65AEF7C2143}"/>
                </c:ext>
              </c:extLst>
            </c:dLbl>
            <c:dLbl>
              <c:idx val="80"/>
              <c:layout/>
              <c:tx>
                <c:strRef>
                  <c:f>UK!$D$90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{334B34A7-F64E-4701-BA3F-8914F3BB0118}</c15:txfldGUID>
                      <c15:f>UK!$D$90</c15:f>
                      <c15:dlblFieldTableCache>
                        <c:ptCount val="1"/>
                      </c15:dlblFieldTableCache>
                    </c15:dlblFTEntry>
                  </c15:dlblFieldTable>
                  <c15:showDataLabelsRange val="0"/>
                </c:ext>
                <c:ext xmlns:c16="http://schemas.microsoft.com/office/drawing/2014/chart" uri="{C3380CC4-5D6E-409C-BE32-E72D297353CC}">
                  <c16:uniqueId val="{00000050-C8C6-43CC-BDC9-F65AEF7C2143}"/>
                </c:ext>
              </c:extLst>
            </c:dLbl>
            <c:dLbl>
              <c:idx val="81"/>
              <c:layout/>
              <c:tx>
                <c:strRef>
                  <c:f>UK!$D$91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{11FE6698-050F-4661-B03C-A9F0162CD22F}</c15:txfldGUID>
                      <c15:f>UK!$D$91</c15:f>
                      <c15:dlblFieldTableCache>
                        <c:ptCount val="1"/>
                      </c15:dlblFieldTableCache>
                    </c15:dlblFTEntry>
                  </c15:dlblFieldTable>
                  <c15:showDataLabelsRange val="0"/>
                </c:ext>
                <c:ext xmlns:c16="http://schemas.microsoft.com/office/drawing/2014/chart" uri="{C3380CC4-5D6E-409C-BE32-E72D297353CC}">
                  <c16:uniqueId val="{00000051-C8C6-43CC-BDC9-F65AEF7C2143}"/>
                </c:ext>
              </c:extLst>
            </c:dLbl>
            <c:dLbl>
              <c:idx val="82"/>
              <c:layout/>
              <c:tx>
                <c:strRef>
                  <c:f>UK!$D$92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{54AAC058-52B2-4ABD-9E94-9206636902B9}</c15:txfldGUID>
                      <c15:f>UK!$D$92</c15:f>
                      <c15:dlblFieldTableCache>
                        <c:ptCount val="1"/>
                      </c15:dlblFieldTableCache>
                    </c15:dlblFTEntry>
                  </c15:dlblFieldTable>
                  <c15:showDataLabelsRange val="0"/>
                </c:ext>
                <c:ext xmlns:c16="http://schemas.microsoft.com/office/drawing/2014/chart" uri="{C3380CC4-5D6E-409C-BE32-E72D297353CC}">
                  <c16:uniqueId val="{00000052-C8C6-43CC-BDC9-F65AEF7C2143}"/>
                </c:ext>
              </c:extLst>
            </c:dLbl>
            <c:dLbl>
              <c:idx val="83"/>
              <c:layout/>
              <c:tx>
                <c:strRef>
                  <c:f>UK!$D$93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{9FC62CE7-ABCB-4DFE-AE65-D29071C75BEF}</c15:txfldGUID>
                      <c15:f>UK!$D$93</c15:f>
                      <c15:dlblFieldTableCache>
                        <c:ptCount val="1"/>
                      </c15:dlblFieldTableCache>
                    </c15:dlblFTEntry>
                  </c15:dlblFieldTable>
                  <c15:showDataLabelsRange val="0"/>
                </c:ext>
                <c:ext xmlns:c16="http://schemas.microsoft.com/office/drawing/2014/chart" uri="{C3380CC4-5D6E-409C-BE32-E72D297353CC}">
                  <c16:uniqueId val="{00000053-C8C6-43CC-BDC9-F65AEF7C2143}"/>
                </c:ext>
              </c:extLst>
            </c:dLbl>
            <c:dLbl>
              <c:idx val="84"/>
              <c:layout/>
              <c:tx>
                <c:strRef>
                  <c:f>UK!$D$94</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{3260406D-31A1-4A46-85B7-637969A1C877}</c15:txfldGUID>
                      <c15:f>UK!$D$94</c15:f>
                      <c15:dlblFieldTableCache>
                        <c:ptCount val="1"/>
                        <c:pt idx="0">
                          <c:v>1980</c:v>
                        </c:pt>
                      </c15:dlblFieldTableCache>
                    </c15:dlblFTEntry>
                  </c15:dlblFieldTable>
                  <c15:showDataLabelsRange val="0"/>
                </c:ext>
                <c:ext xmlns:c16="http://schemas.microsoft.com/office/drawing/2014/chart" uri="{C3380CC4-5D6E-409C-BE32-E72D297353CC}">
                  <c16:uniqueId val="{00000054-C8C6-43CC-BDC9-F65AEF7C2143}"/>
                </c:ext>
              </c:extLst>
            </c:dLbl>
            <c:dLbl>
              <c:idx val="85"/>
              <c:layout/>
              <c:tx>
                <c:strRef>
                  <c:f>UK!$D$95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{CB440D3C-F2A2-4667-8E6A-0EFAAD67969E}</c15:txfldGUID>
                      <c15:f>UK!$D$95</c15:f>
                      <c15:dlblFieldTableCache>
                        <c:ptCount val="1"/>
                      </c15:dlblFieldTableCache>
                    </c15:dlblFTEntry>
                  </c15:dlblFieldTable>
                  <c15:showDataLabelsRange val="0"/>
                </c:ext>
                <c:ext xmlns:c16="http://schemas.microsoft.com/office/drawing/2014/chart" uri="{C3380CC4-5D6E-409C-BE32-E72D297353CC}">
                  <c16:uniqueId val="{00000055-C8C6-43CC-BDC9-F65AEF7C2143}"/>
                </c:ext>
              </c:extLst>
            </c:dLbl>
            <c:dLbl>
              <c:idx val="86"/>
              <c:layout/>
              <c:tx>
                <c:strRef>
                  <c:f>UK!$D$96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{987BECAA-331B-4D71-8DDD-98CE9347D07F}</c15:txfldGUID>
                      <c15:f>UK!$D$96</c15:f>
                      <c15:dlblFieldTableCache>
                        <c:ptCount val="1"/>
                      </c15:dlblFieldTableCache>
                    </c15:dlblFTEntry>
                  </c15:dlblFieldTable>
                  <c15:showDataLabelsRange val="0"/>
                </c:ext>
                <c:ext xmlns:c16="http://schemas.microsoft.com/office/drawing/2014/chart" uri="{C3380CC4-5D6E-409C-BE32-E72D297353CC}">
                  <c16:uniqueId val="{00000056-C8C6-43CC-BDC9-F65AEF7C2143}"/>
                </c:ext>
              </c:extLst>
            </c:dLbl>
            <c:dLbl>
              <c:idx val="87"/>
              <c:layout/>
              <c:tx>
                <c:strRef>
                  <c:f>UK!$D$97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{D1DEBA34-9330-4FE9-8104-B03202465288}</c15:txfldGUID>
                      <c15:f>UK!$D$97</c15:f>
                      <c15:dlblFieldTableCache>
                        <c:ptCount val="1"/>
                      </c15:dlblFieldTableCache>
                    </c15:dlblFTEntry>
                  </c15:dlblFieldTable>
                  <c15:showDataLabelsRange val="0"/>
                </c:ext>
                <c:ext xmlns:c16="http://schemas.microsoft.com/office/drawing/2014/chart" uri="{C3380CC4-5D6E-409C-BE32-E72D297353CC}">
                  <c16:uniqueId val="{00000057-C8C6-43CC-BDC9-F65AEF7C2143}"/>
                </c:ext>
              </c:extLst>
            </c:dLbl>
            <c:dLbl>
              <c:idx val="88"/>
              <c:layout/>
              <c:tx>
                <c:strRef>
                  <c:f>UK!$D$98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{9F315806-4DB8-45F2-BE59-5FC621D24840}</c15:txfldGUID>
                      <c15:f>UK!$D$98</c15:f>
                      <c15:dlblFieldTableCache>
                        <c:ptCount val="1"/>
                      </c15:dlblFieldTableCache>
                    </c15:dlblFTEntry>
                  </c15:dlblFieldTable>
                  <c15:showDataLabelsRange val="0"/>
                </c:ext>
                <c:ext xmlns:c16="http://schemas.microsoft.com/office/drawing/2014/chart" uri="{C3380CC4-5D6E-409C-BE32-E72D297353CC}">
                  <c16:uniqueId val="{00000058-C8C6-43CC-BDC9-F65AEF7C2143}"/>
                </c:ext>
              </c:extLst>
            </c:dLbl>
            <c:dLbl>
              <c:idx val="89"/>
              <c:layout/>
              <c:tx>
                <c:strRef>
                  <c:f>UK!$D$99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{3E12F491-AF19-4248-B0A0-FA0E76576FE5}</c15:txfldGUID>
                      <c15:f>UK!$D$99</c15:f>
                      <c15:dlblFieldTableCache>
                        <c:ptCount val="1"/>
                      </c15:dlblFieldTableCache>
                    </c15:dlblFTEntry>
                  </c15:dlblFieldTable>
                  <c15:showDataLabelsRange val="0"/>
                </c:ext>
                <c:ext xmlns:c16="http://schemas.microsoft.com/office/drawing/2014/chart" uri="{C3380CC4-5D6E-409C-BE32-E72D297353CC}">
                  <c16:uniqueId val="{00000059-C8C6-43CC-BDC9-F65AEF7C2143}"/>
                </c:ext>
              </c:extLst>
            </c:dLbl>
            <c:dLbl>
              <c:idx val="90"/>
              <c:layout/>
              <c:tx>
                <c:strRef>
                  <c:f>UK!$D$100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{F90E048F-AF9E-4612-9DD2-690ECB744717}</c15:txfldGUID>
                      <c15:f>UK!$D$100</c15:f>
                      <c15:dlblFieldTableCache>
                        <c:ptCount val="1"/>
                      </c15:dlblFieldTableCache>
                    </c15:dlblFTEntry>
                  </c15:dlblFieldTable>
                  <c15:showDataLabelsRange val="0"/>
                </c:ext>
                <c:ext xmlns:c16="http://schemas.microsoft.com/office/drawing/2014/chart" uri="{C3380CC4-5D6E-409C-BE32-E72D297353CC}">
                  <c16:uniqueId val="{0000005A-C8C6-43CC-BDC9-F65AEF7C2143}"/>
                </c:ext>
              </c:extLst>
            </c:dLbl>
            <c:dLbl>
              <c:idx val="91"/>
              <c:layout/>
              <c:tx>
                <c:strRef>
                  <c:f>UK!$D$101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{FC13418B-A2C0-46A5-BD26-56AF31C1599D}</c15:txfldGUID>
                      <c15:f>UK!$D$101</c15:f>
                      <c15:dlblFieldTableCache>
                        <c:ptCount val="1"/>
                      </c15:dlblFieldTableCache>
                    </c15:dlblFTEntry>
                  </c15:dlblFieldTable>
                  <c15:showDataLabelsRange val="0"/>
                </c:ext>
                <c:ext xmlns:c16="http://schemas.microsoft.com/office/drawing/2014/chart" uri="{C3380CC4-5D6E-409C-BE32-E72D297353CC}">
                  <c16:uniqueId val="{0000005B-C8C6-43CC-BDC9-F65AEF7C2143}"/>
                </c:ext>
              </c:extLst>
            </c:dLbl>
            <c:dLbl>
              <c:idx val="92"/>
              <c:layout/>
              <c:tx>
                <c:strRef>
                  <c:f>UK!$D$102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{5B2FEA56-48FE-45D3-B62D-0F4DA6956439}</c15:txfldGUID>
                      <c15:f>UK!$D$102</c15:f>
                      <c15:dlblFieldTableCache>
                        <c:ptCount val="1"/>
                      </c15:dlblFieldTableCache>
                    </c15:dlblFTEntry>
                  </c15:dlblFieldTable>
                  <c15:showDataLabelsRange val="0"/>
                </c:ext>
                <c:ext xmlns:c16="http://schemas.microsoft.com/office/drawing/2014/chart" uri="{C3380CC4-5D6E-409C-BE32-E72D297353CC}">
                  <c16:uniqueId val="{0000005C-C8C6-43CC-BDC9-F65AEF7C2143}"/>
                </c:ext>
              </c:extLst>
            </c:dLbl>
            <c:dLbl>
              <c:idx val="93"/>
              <c:layout/>
              <c:tx>
                <c:strRef>
                  <c:f>UK!$D$103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{D411BFD5-14DF-435E-8490-B522ADD90DC4}</c15:txfldGUID>
                      <c15:f>UK!$D$103</c15:f>
                      <c15:dlblFieldTableCache>
                        <c:ptCount val="1"/>
                      </c15:dlblFieldTableCache>
                    </c15:dlblFTEntry>
                  </c15:dlblFieldTable>
                  <c15:showDataLabelsRange val="0"/>
                </c:ext>
                <c:ext xmlns:c16="http://schemas.microsoft.com/office/drawing/2014/chart" uri="{C3380CC4-5D6E-409C-BE32-E72D297353CC}">
                  <c16:uniqueId val="{0000005D-C8C6-43CC-BDC9-F65AEF7C2143}"/>
                </c:ext>
              </c:extLst>
            </c:dLbl>
            <c:dLbl>
              <c:idx val="94"/>
              <c:layout/>
              <c:tx>
                <c:strRef>
                  <c:f>UK!$D$104</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{E01251A0-BBAD-430E-96E5-371EE2B56146}</c15:txfldGUID>
                      <c15:f>UK!$D$104</c15:f>
                      <c15:dlblFieldTableCache>
                        <c:ptCount val="1"/>
                        <c:pt idx="0">
                          <c:v>1990</c:v>
                        </c:pt>
                      </c15:dlblFieldTableCache>
                    </c15:dlblFTEntry>
                  </c15:dlblFieldTable>
                  <c15:showDataLabelsRange val="0"/>
                </c:ext>
                <c:ext xmlns:c16="http://schemas.microsoft.com/office/drawing/2014/chart" uri="{C3380CC4-5D6E-409C-BE32-E72D297353CC}">
                  <c16:uniqueId val="{0000005E-C8C6-43CC-BDC9-F65AEF7C2143}"/>
                </c:ext>
              </c:extLst>
            </c:dLbl>
            <c:dLbl>
              <c:idx val="95"/>
              <c:layout/>
              <c:tx>
                <c:strRef>
                  <c:f>UK!$D$105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{487F5909-F096-4647-930F-DCEBCB9FEEBD}</c15:txfldGUID>
                      <c15:f>UK!$D$105</c15:f>
                      <c15:dlblFieldTableCache>
                        <c:ptCount val="1"/>
                      </c15:dlblFieldTableCache>
                    </c15:dlblFTEntry>
                  </c15:dlblFieldTable>
                  <c15:showDataLabelsRange val="0"/>
                </c:ext>
                <c:ext xmlns:c16="http://schemas.microsoft.com/office/drawing/2014/chart" uri="{C3380CC4-5D6E-409C-BE32-E72D297353CC}">
                  <c16:uniqueId val="{0000005F-C8C6-43CC-BDC9-F65AEF7C2143}"/>
                </c:ext>
              </c:extLst>
            </c:dLbl>
            <c:dLbl>
              <c:idx val="96"/>
              <c:layout/>
              <c:tx>
                <c:strRef>
                  <c:f>UK!$D$106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{A3134360-BF74-4041-B88B-1B45518B8772}</c15:txfldGUID>
                      <c15:f>UK!$D$106</c15:f>
                      <c15:dlblFieldTableCache>
                        <c:ptCount val="1"/>
                      </c15:dlblFieldTableCache>
                    </c15:dlblFTEntry>
                  </c15:dlblFieldTable>
                  <c15:showDataLabelsRange val="0"/>
                </c:ext>
                <c:ext xmlns:c16="http://schemas.microsoft.com/office/drawing/2014/chart" uri="{C3380CC4-5D6E-409C-BE32-E72D297353CC}">
                  <c16:uniqueId val="{00000060-C8C6-43CC-BDC9-F65AEF7C2143}"/>
                </c:ext>
              </c:extLst>
            </c:dLbl>
            <c:dLbl>
              <c:idx val="97"/>
              <c:layout/>
              <c:tx>
                <c:strRef>
                  <c:f>UK!$D$107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{998C7F47-75F9-4A89-A279-7222E8D38A12}</c15:txfldGUID>
                      <c15:f>UK!$D$107</c15:f>
                      <c15:dlblFieldTableCache>
                        <c:ptCount val="1"/>
                      </c15:dlblFieldTableCache>
                    </c15:dlblFTEntry>
                  </c15:dlblFieldTable>
                  <c15:showDataLabelsRange val="0"/>
                </c:ext>
                <c:ext xmlns:c16="http://schemas.microsoft.com/office/drawing/2014/chart" uri="{C3380CC4-5D6E-409C-BE32-E72D297353CC}">
                  <c16:uniqueId val="{00000061-C8C6-43CC-BDC9-F65AEF7C2143}"/>
                </c:ext>
              </c:extLst>
            </c:dLbl>
            <c:dLbl>
              <c:idx val="98"/>
              <c:layout/>
              <c:tx>
                <c:strRef>
                  <c:f>UK!$D$108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{5FCBACE5-55F2-438C-81DA-2C0B87C88981}</c15:txfldGUID>
                      <c15:f>UK!$D$108</c15:f>
                      <c15:dlblFieldTableCache>
                        <c:ptCount val="1"/>
                      </c15:dlblFieldTableCache>
                    </c15:dlblFTEntry>
                  </c15:dlblFieldTable>
                  <c15:showDataLabelsRange val="0"/>
                </c:ext>
                <c:ext xmlns:c16="http://schemas.microsoft.com/office/drawing/2014/chart" uri="{C3380CC4-5D6E-409C-BE32-E72D297353CC}">
                  <c16:uniqueId val="{00000062-C8C6-43CC-BDC9-F65AEF7C2143}"/>
                </c:ext>
              </c:extLst>
            </c:dLbl>
            <c:dLbl>
              <c:idx val="99"/>
              <c:layout/>
              <c:tx>
                <c:strRef>
                  <c:f>UK!$D$109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{888F2D02-23E9-4249-9F56-F7A36FB9A4CD}</c15:txfldGUID>
                      <c15:f>UK!$D$109</c15:f>
                      <c15:dlblFieldTableCache>
                        <c:ptCount val="1"/>
                      </c15:dlblFieldTableCache>
                    </c15:dlblFTEntry>
                  </c15:dlblFieldTable>
                  <c15:showDataLabelsRange val="0"/>
                </c:ext>
                <c:ext xmlns:c16="http://schemas.microsoft.com/office/drawing/2014/chart" uri="{C3380CC4-5D6E-409C-BE32-E72D297353CC}">
                  <c16:uniqueId val="{00000063-C8C6-43CC-BDC9-F65AEF7C2143}"/>
                </c:ext>
              </c:extLst>
            </c:dLbl>
            <c:dLbl>
              <c:idx val="100"/>
              <c:layout/>
              <c:tx>
                <c:strRef>
                  <c:f>UK!$D$110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{CB3F3ACF-B1D0-448D-AAB6-DF0A497009F8}</c15:txfldGUID>
                      <c15:f>UK!$D$110</c15:f>
                      <c15:dlblFieldTableCache>
                        <c:ptCount val="1"/>
                      </c15:dlblFieldTableCache>
                    </c15:dlblFTEntry>
                  </c15:dlblFieldTable>
                  <c15:showDataLabelsRange val="0"/>
                </c:ext>
                <c:ext xmlns:c16="http://schemas.microsoft.com/office/drawing/2014/chart" uri="{C3380CC4-5D6E-409C-BE32-E72D297353CC}">
                  <c16:uniqueId val="{00000064-C8C6-43CC-BDC9-F65AEF7C2143}"/>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{89BE16A1-D845-457C-ACEC-2A215BFDD380}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C8C6-43CC-BDC9-F65AEF7C2143}"/>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{AEB55D28-F321-4EDB-ABA6-0680F3B32A81}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C8C6-43CC-BDC9-F65AEF7C2143}"/>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{6D3EEC0A-3675-4508-A897-56685015EE3D}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C8C6-43CC-BDC9-F65AEF7C2143}"/>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{3DE5B01E-9A06-4B8C-96CA-B746C31BB44B}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C8C6-43CC-BDC9-F65AEF7C2143}"/>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{C83CEB61-8581-4DEC-B273-6293186C93B7}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C8C6-43CC-BDC9-F65AEF7C2143}"/>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{D971E630-50C9-490E-A747-C4788DA85B73}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C8C6-43CC-BDC9-F65AEF7C2143}"/>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{45DDBFF3-D46F-4BAA-BD1B-5CF3711E8578}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C8C6-43CC-BDC9-F65AEF7C2143}"/>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{1C020181-3772-4F56-A9FD-BB5A14AFC4FA}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C8C6-43CC-BDC9-F65AEF7C2143}"/>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{5B62203D-3215-4B33-8AB7-9179912F846F}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C8C6-43CC-BDC9-F65AEF7C2143}"/>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{11B5CA40-2B71-4316-AA11-30235E30249B}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C8C6-43CC-BDC9-F65AEF7C2143}"/>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{470BF987-2479-429C-A9AE-7AAB96FCD3B2}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C8C6-43CC-BDC9-F65AEF7C2143}"/>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{DE7659DC-2FC6-4661-977F-1328F32A208C}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C8C6-43CC-BDC9-F65AEF7C2143}"/>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{BEFB28A0-1B34-4777-BE48-C9769B0E816C}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C8C6-43CC-BDC9-F65AEF7C2143}"/>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{C7C24FAA-A48C-4439-BE32-81D571C2D583}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C8C6-43CC-BDC9-F65AEF7C2143}"/>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{590FB03F-7810-4996-B80A-3994F228DA99}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C8C6-43CC-BDC9-F65AEF7C2143}"/>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{FD6B1759-6C58-43B4-A48A-F7CFAE70853B}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C8C6-43CC-BDC9-F65AEF7C2143}"/>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{D1CBFC76-8F52-415D-AFB4-4EBA92517AC4}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C8C6-43CC-BDC9-F65AEF7C2143}"/>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{B1952971-5389-4F7D-A2BF-81445A00EA2D}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C8C6-43CC-BDC9-F65AEF7C2143}"/>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{3E902671-38C4-4DCB-9FD8-7C004C270627}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C8C6-43CC-BDC9-F65AEF7C2143}"/>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{AEFD309C-6645-40E4-BEB9-D8874A281B76}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C8C6-43CC-BDC9-F65AEF7C2143}"/>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{57557552-E75C-4820-BC68-BE64ECF79D96}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C8C6-43CC-BDC9-F65AEF7C2143}"/>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{5672238F-2D33-4150-989E-1E0696C9A806}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C8C6-43CC-BDC9-F65AEF7C2143}"/>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{16D5DFAD-278D-4BBC-834F-85AA5DC1619A}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C8C6-43CC-BDC9-F65AEF7C2143}"/>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{5FF81584-D34D-4245-B4E6-747D8CCDFAE1}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C8C6-43CC-BDC9-F65AEF7C2143}"/>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{9A39E8DD-9BA4-45D1-BE8A-9473B7A396ED}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C8C6-43CC-BDC9-F65AEF7C2143}"/>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{EEB73ADB-25EC-4227-A14C-D5EDE059739B}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C8C6-43CC-BDC9-F65AEF7C2143}"/>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{D4904CC1-68B0-4667-89F8-FE9EB9D7ABF0}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C8C6-43CC-BDC9-F65AEF7C2143}"/>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{1957558A-91B3-4B74-AF69-36FA9DC39F87}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C8C6-43CC-BDC9-F65AEF7C2143}"/>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{ADEE5ADC-937C-438D-AFB6-E04A5C803FBC}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C8C6-43CC-BDC9-F65AEF7C2143}"/>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{D1A9EE7B-AA7D-4358-81BA-D037665E6691}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C8C6-43CC-BDC9-F65AEF7C2143}"/>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{AA9B9A6B-9D66-4E4D-9877-469948C09BA5}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C8C6-43CC-BDC9-F65AEF7C2143}"/>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{F7BF2CDC-3C87-4127-8D6E-4D57E86D80BD}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C8C6-43CC-BDC9-F65AEF7C2143}"/>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{6E649BF9-37DB-4E80-A734-CAF00E6350CF}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C8C6-43CC-BDC9-F65AEF7C2143}"/>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{783D2B78-EA3D-4917-89C6-4E3C20FDBD5C}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C8C6-43CC-BDC9-F65AEF7C2143}"/>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{2D38A265-0975-4E73-B385-A32256131D24}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C8C6-43CC-BDC9-F65AEF7C2143}"/>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{54AA2EFB-CDEF-4833-B8CD-391C8ECB6AB1}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C8C6-43CC-BDC9-F65AEF7C2143}"/>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{F6665110-DEDF-4853-BD8E-135F9B89DAEC}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C8C6-43CC-BDC9-F65AEF7C2143}"/>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{290D959E-4D81-48BC-A7FC-764BA46E4FEF}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C8C6-43CC-BDC9-F65AEF7C2143}"/>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{5C089730-A5B2-4D51-AC97-900EE2C1B7FE}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C8C6-43CC-BDC9-F65AEF7C2143}"/>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{50D20F45-0F53-45A1-8679-C5985A9D929B}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C8C6-43CC-BDC9-F65AEF7C2143}"/>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{882F5056-17D1-4CA8-B3BD-B0D89757935E}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C8C6-43CC-BDC9-F65AEF7C2143}"/>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{1AB6BAB2-8B17-4204-922E-36058366F97C}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C8C6-43CC-BDC9-F65AEF7C2143}"/>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{F1040AB0-FD52-416B-82AE-2CD01AF94B73}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C8C6-43CC-BDC9-F65AEF7C2143}"/>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{34D549ED-8909-42B2-AE72-6C7D6A80F2A5}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C8C6-43CC-BDC9-F65AEF7C2143}"/>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{07132464-E341-4527-9869-E89AAA98EACF}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C8C6-43CC-BDC9-F65AEF7C2143}"/>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{27E9C0BC-0E37-45B9-9820-1338407C9B36}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C8C6-43CC-BDC9-F65AEF7C2143}"/>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{318B68DD-8D35-4236-8471-2A57EACB07B2}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C8C6-43CC-BDC9-F65AEF7C2143}"/>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{B457F4BA-61AD-4AED-9C33-480933FC0B8D}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C8C6-43CC-BDC9-F65AEF7C2143}"/>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{06521C27-2681-4220-BEBC-989C7D54C490}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C8C6-43CC-BDC9-F65AEF7C214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UK!$B$10:$B$110</c:f>
              <c:numCache>
                <c:formatCode>0.00</c:formatCode>
                <c:ptCount val="101"/>
                <c:pt idx="0">
                  <c:v>0.14026249999997731</c:v>
                </c:pt>
                <c:pt idx="1">
                  <c:v>0.14033554999998898</c:v>
                </c:pt>
                <c:pt idx="2">
                  <c:v>0.1404325750000055</c:v>
                </c:pt>
                <c:pt idx="3">
                  <c:v>0.14048167500000375</c:v>
                </c:pt>
                <c:pt idx="4">
                  <c:v>0.14066837500000418</c:v>
                </c:pt>
                <c:pt idx="5">
                  <c:v>0.14117209999999147</c:v>
                </c:pt>
                <c:pt idx="6">
                  <c:v>0.14161137499999654</c:v>
                </c:pt>
                <c:pt idx="7">
                  <c:v>0.1417443500000104</c:v>
                </c:pt>
                <c:pt idx="8">
                  <c:v>0.14176095000000544</c:v>
                </c:pt>
                <c:pt idx="9">
                  <c:v>0.14179332500000896</c:v>
                </c:pt>
                <c:pt idx="10">
                  <c:v>0.14216944999999725</c:v>
                </c:pt>
                <c:pt idx="11">
                  <c:v>0.14328025000000366</c:v>
                </c:pt>
                <c:pt idx="12">
                  <c:v>0.14488440000000935</c:v>
                </c:pt>
                <c:pt idx="13">
                  <c:v>0.1477449249999836</c:v>
                </c:pt>
                <c:pt idx="14">
                  <c:v>0.1530237999999855</c:v>
                </c:pt>
                <c:pt idx="15">
                  <c:v>0.16048012499999231</c:v>
                </c:pt>
                <c:pt idx="16">
                  <c:v>0.16890740000000903</c:v>
                </c:pt>
                <c:pt idx="17">
                  <c:v>0.17717622500001085</c:v>
                </c:pt>
                <c:pt idx="18">
                  <c:v>0.18479304999999613</c:v>
                </c:pt>
                <c:pt idx="19">
                  <c:v>0.19126174999999535</c:v>
                </c:pt>
                <c:pt idx="20">
                  <c:v>0.19656587500000455</c:v>
                </c:pt>
                <c:pt idx="21">
                  <c:v>0.20048630000000855</c:v>
                </c:pt>
                <c:pt idx="22">
                  <c:v>0.20247164999999256</c:v>
                </c:pt>
                <c:pt idx="23">
                  <c:v>0.20342007499999681</c:v>
                </c:pt>
                <c:pt idx="24">
                  <c:v>0.20404122500001165</c:v>
                </c:pt>
                <c:pt idx="25">
                  <c:v>0.20437359999999671</c:v>
                </c:pt>
                <c:pt idx="26">
                  <c:v>0.20419599999999605</c:v>
                </c:pt>
                <c:pt idx="27">
                  <c:v>0.20377870000000087</c:v>
                </c:pt>
                <c:pt idx="28">
                  <c:v>0.20498614999999631</c:v>
                </c:pt>
                <c:pt idx="29">
                  <c:v>0.20752367500000446</c:v>
                </c:pt>
                <c:pt idx="30">
                  <c:v>0.20990810000000693</c:v>
                </c:pt>
                <c:pt idx="31">
                  <c:v>0.21179850000000044</c:v>
                </c:pt>
                <c:pt idx="32">
                  <c:v>0.21250762500000064</c:v>
                </c:pt>
                <c:pt idx="33">
                  <c:v>0.2109837249999913</c:v>
                </c:pt>
                <c:pt idx="34">
                  <c:v>0.20633134999998504</c:v>
                </c:pt>
                <c:pt idx="35">
                  <c:v>0.19898210000000915</c:v>
                </c:pt>
                <c:pt idx="36">
                  <c:v>0.19093732500000726</c:v>
                </c:pt>
                <c:pt idx="37">
                  <c:v>0.18406612500000108</c:v>
                </c:pt>
                <c:pt idx="38">
                  <c:v>0.1783122249999991</c:v>
                </c:pt>
                <c:pt idx="39">
                  <c:v>0.17293632499999489</c:v>
                </c:pt>
                <c:pt idx="40">
                  <c:v>0.16755532499999504</c:v>
                </c:pt>
                <c:pt idx="41">
                  <c:v>0.16170887500000219</c:v>
                </c:pt>
                <c:pt idx="42">
                  <c:v>0.15504417500000045</c:v>
                </c:pt>
                <c:pt idx="43">
                  <c:v>0.14690397500000074</c:v>
                </c:pt>
                <c:pt idx="44">
                  <c:v>0.13722124999999608</c:v>
                </c:pt>
                <c:pt idx="45">
                  <c:v>0.1273736999999926</c:v>
                </c:pt>
                <c:pt idx="46">
                  <c:v>0.11902877500000386</c:v>
                </c:pt>
                <c:pt idx="47">
                  <c:v>0.11182880000001205</c:v>
                </c:pt>
                <c:pt idx="48">
                  <c:v>0.10521434999999713</c:v>
                </c:pt>
                <c:pt idx="49">
                  <c:v>9.9988449999997897E-2</c:v>
                </c:pt>
                <c:pt idx="50">
                  <c:v>9.566157500000827E-2</c:v>
                </c:pt>
                <c:pt idx="51">
                  <c:v>9.1947824999991212E-2</c:v>
                </c:pt>
                <c:pt idx="52">
                  <c:v>8.9093949999991651E-2</c:v>
                </c:pt>
                <c:pt idx="53">
                  <c:v>8.7204275000004827E-2</c:v>
                </c:pt>
                <c:pt idx="54">
                  <c:v>8.6168624999999111E-2</c:v>
                </c:pt>
                <c:pt idx="55">
                  <c:v>8.5210450000005267E-2</c:v>
                </c:pt>
                <c:pt idx="56">
                  <c:v>8.517437500000824E-2</c:v>
                </c:pt>
                <c:pt idx="57">
                  <c:v>8.5733699999991586E-2</c:v>
                </c:pt>
                <c:pt idx="58">
                  <c:v>8.5632724999996412E-2</c:v>
                </c:pt>
                <c:pt idx="59">
                  <c:v>8.4779300000008107E-2</c:v>
                </c:pt>
                <c:pt idx="60">
                  <c:v>8.3935100000005036E-2</c:v>
                </c:pt>
                <c:pt idx="61">
                  <c:v>8.3911999999997988E-2</c:v>
                </c:pt>
                <c:pt idx="62">
                  <c:v>8.3993800000001784E-2</c:v>
                </c:pt>
                <c:pt idx="63">
                  <c:v>8.4031025000001591E-2</c:v>
                </c:pt>
                <c:pt idx="64">
                  <c:v>8.441862499999786E-2</c:v>
                </c:pt>
                <c:pt idx="65">
                  <c:v>8.4297225000000253E-2</c:v>
                </c:pt>
                <c:pt idx="66">
                  <c:v>8.255250000000558E-2</c:v>
                </c:pt>
                <c:pt idx="67">
                  <c:v>7.8277399999990394E-2</c:v>
                </c:pt>
                <c:pt idx="68">
                  <c:v>7.2165124999997943E-2</c:v>
                </c:pt>
                <c:pt idx="69">
                  <c:v>6.5679200000005267E-2</c:v>
                </c:pt>
                <c:pt idx="70">
                  <c:v>5.9808000000003858E-2</c:v>
                </c:pt>
                <c:pt idx="71">
                  <c:v>5.5223649999987856E-2</c:v>
                </c:pt>
                <c:pt idx="72">
                  <c:v>5.2043774999987136E-2</c:v>
                </c:pt>
                <c:pt idx="73">
                  <c:v>4.987430000001325E-2</c:v>
                </c:pt>
                <c:pt idx="74">
                  <c:v>4.8269175000001496E-2</c:v>
                </c:pt>
                <c:pt idx="75">
                  <c:v>4.7303399999989892E-2</c:v>
                </c:pt>
                <c:pt idx="76">
                  <c:v>4.6434199999993098E-2</c:v>
                </c:pt>
                <c:pt idx="77">
                  <c:v>4.4930475000015235E-2</c:v>
                </c:pt>
                <c:pt idx="78">
                  <c:v>4.2398700000006784E-2</c:v>
                </c:pt>
                <c:pt idx="79">
                  <c:v>3.9007775000001743E-2</c:v>
                </c:pt>
                <c:pt idx="80">
                  <c:v>3.4796849999992219E-2</c:v>
                </c:pt>
                <c:pt idx="81">
                  <c:v>2.9793899999987161E-2</c:v>
                </c:pt>
                <c:pt idx="82">
                  <c:v>2.4961850000011054E-2</c:v>
                </c:pt>
                <c:pt idx="83">
                  <c:v>2.1734425000005331E-2</c:v>
                </c:pt>
                <c:pt idx="84">
                  <c:v>2.0527224999995042E-2</c:v>
                </c:pt>
                <c:pt idx="85">
                  <c:v>2.0671674999988454E-2</c:v>
                </c:pt>
                <c:pt idx="86">
                  <c:v>2.1234250000006227E-2</c:v>
                </c:pt>
                <c:pt idx="87">
                  <c:v>2.1208975000007513E-2</c:v>
                </c:pt>
                <c:pt idx="88">
                  <c:v>2.0088349999994648E-2</c:v>
                </c:pt>
                <c:pt idx="89">
                  <c:v>1.8185375000001613E-2</c:v>
                </c:pt>
                <c:pt idx="90">
                  <c:v>1.5975174999994124E-2</c:v>
                </c:pt>
                <c:pt idx="91">
                  <c:v>1.3714074999995773E-2</c:v>
                </c:pt>
                <c:pt idx="92">
                  <c:v>1.1988525000006689E-2</c:v>
                </c:pt>
                <c:pt idx="93">
                  <c:v>1.0759975000013355E-2</c:v>
                </c:pt>
                <c:pt idx="94">
                  <c:v>1.041092500000218E-2</c:v>
                </c:pt>
                <c:pt idx="95">
                  <c:v>1.1004599999992593E-2</c:v>
                </c:pt>
                <c:pt idx="96">
                  <c:v>1.161307499999964E-2</c:v>
                </c:pt>
                <c:pt idx="97">
                  <c:v>1.1709324999998216E-2</c:v>
                </c:pt>
                <c:pt idx="98">
                  <c:v>1.1604449999992994E-2</c:v>
                </c:pt>
                <c:pt idx="99">
                  <c:v>1.1544950000001108E-2</c:v>
                </c:pt>
                <c:pt idx="100">
                  <c:v>1.1485450000009223E-2</c:v>
                </c:pt>
              </c:numCache>
            </c:numRef>
          </c:xVal>
          <c:yVal>
            <c:numRef>
              <c:f>UK!$C$10:$C$110</c:f>
              <c:numCache>
                <c:formatCode>0.00_ </c:formatCode>
                <c:ptCount val="101"/>
                <c:pt idx="0">
                  <c:v>160.12739665000001</c:v>
                </c:pt>
                <c:pt idx="1">
                  <c:v>160.26765914999999</c:v>
                </c:pt>
                <c:pt idx="2">
                  <c:v>160.40806774999999</c:v>
                </c:pt>
                <c:pt idx="3">
                  <c:v>160.5485243</c:v>
                </c:pt>
                <c:pt idx="4">
                  <c:v>160.68903109999999</c:v>
                </c:pt>
                <c:pt idx="5">
                  <c:v>160.82986105000001</c:v>
                </c:pt>
                <c:pt idx="6">
                  <c:v>160.97137529999998</c:v>
                </c:pt>
                <c:pt idx="7">
                  <c:v>161.1130838</c:v>
                </c:pt>
                <c:pt idx="8">
                  <c:v>161.254864</c:v>
                </c:pt>
                <c:pt idx="9">
                  <c:v>161.39660570000001</c:v>
                </c:pt>
                <c:pt idx="10">
                  <c:v>161.53845065000002</c:v>
                </c:pt>
                <c:pt idx="11">
                  <c:v>161.6809446</c:v>
                </c:pt>
                <c:pt idx="12">
                  <c:v>161.82501115000002</c:v>
                </c:pt>
                <c:pt idx="13">
                  <c:v>161.97071340000002</c:v>
                </c:pt>
                <c:pt idx="14">
                  <c:v>162.12050099999999</c:v>
                </c:pt>
                <c:pt idx="15">
                  <c:v>162.27676099999999</c:v>
                </c:pt>
                <c:pt idx="16">
                  <c:v>162.44146124999997</c:v>
                </c:pt>
                <c:pt idx="17">
                  <c:v>162.61457580000001</c:v>
                </c:pt>
                <c:pt idx="18">
                  <c:v>162.7958137</c:v>
                </c:pt>
                <c:pt idx="19">
                  <c:v>162.9841619</c:v>
                </c:pt>
                <c:pt idx="20">
                  <c:v>163.17833719999999</c:v>
                </c:pt>
                <c:pt idx="21">
                  <c:v>163.37729365000001</c:v>
                </c:pt>
                <c:pt idx="22">
                  <c:v>163.5793098</c:v>
                </c:pt>
                <c:pt idx="23">
                  <c:v>163.78223695</c:v>
                </c:pt>
                <c:pt idx="24">
                  <c:v>163.98614995</c:v>
                </c:pt>
                <c:pt idx="25">
                  <c:v>164.19031940000002</c:v>
                </c:pt>
                <c:pt idx="26">
                  <c:v>164.39489714999999</c:v>
                </c:pt>
                <c:pt idx="27">
                  <c:v>164.59871140000001</c:v>
                </c:pt>
                <c:pt idx="28">
                  <c:v>164.80245454999999</c:v>
                </c:pt>
                <c:pt idx="29">
                  <c:v>165.00868370000001</c:v>
                </c:pt>
                <c:pt idx="30">
                  <c:v>165.2175019</c:v>
                </c:pt>
                <c:pt idx="31">
                  <c:v>165.42849990000002</c:v>
                </c:pt>
                <c:pt idx="32">
                  <c:v>165.6410989</c:v>
                </c:pt>
                <c:pt idx="33">
                  <c:v>165.85351515000002</c:v>
                </c:pt>
                <c:pt idx="34">
                  <c:v>166.06306634999999</c:v>
                </c:pt>
                <c:pt idx="35">
                  <c:v>166.26617784999999</c:v>
                </c:pt>
                <c:pt idx="36">
                  <c:v>166.46103055</c:v>
                </c:pt>
                <c:pt idx="37">
                  <c:v>166.64805250000001</c:v>
                </c:pt>
                <c:pt idx="38">
                  <c:v>166.82916280000001</c:v>
                </c:pt>
                <c:pt idx="39">
                  <c:v>167.00467695</c:v>
                </c:pt>
                <c:pt idx="40">
                  <c:v>167.17503545</c:v>
                </c:pt>
                <c:pt idx="41">
                  <c:v>167.33978759999999</c:v>
                </c:pt>
                <c:pt idx="42">
                  <c:v>167.4984532</c:v>
                </c:pt>
                <c:pt idx="43">
                  <c:v>167.64987594999999</c:v>
                </c:pt>
                <c:pt idx="44">
                  <c:v>167.79226115</c:v>
                </c:pt>
                <c:pt idx="45">
                  <c:v>167.92431844999999</c:v>
                </c:pt>
                <c:pt idx="46">
                  <c:v>168.04700854999999</c:v>
                </c:pt>
                <c:pt idx="47">
                  <c:v>168.16237599999999</c:v>
                </c:pt>
                <c:pt idx="48">
                  <c:v>168.27066615000001</c:v>
                </c:pt>
                <c:pt idx="49">
                  <c:v>168.37280469999999</c:v>
                </c:pt>
                <c:pt idx="50">
                  <c:v>168.47064305000001</c:v>
                </c:pt>
                <c:pt idx="51">
                  <c:v>168.56412785000001</c:v>
                </c:pt>
                <c:pt idx="52">
                  <c:v>168.65453869999999</c:v>
                </c:pt>
                <c:pt idx="53">
                  <c:v>168.74231574999999</c:v>
                </c:pt>
                <c:pt idx="54">
                  <c:v>168.82894725</c:v>
                </c:pt>
                <c:pt idx="55">
                  <c:v>168.91465299999999</c:v>
                </c:pt>
                <c:pt idx="56">
                  <c:v>168.99936815000001</c:v>
                </c:pt>
                <c:pt idx="57">
                  <c:v>169.08500175</c:v>
                </c:pt>
                <c:pt idx="58">
                  <c:v>169.17083554999999</c:v>
                </c:pt>
                <c:pt idx="59">
                  <c:v>169.2562672</c:v>
                </c:pt>
                <c:pt idx="60">
                  <c:v>169.34039415000001</c:v>
                </c:pt>
                <c:pt idx="61">
                  <c:v>169.42413740000001</c:v>
                </c:pt>
                <c:pt idx="62">
                  <c:v>169.50821815</c:v>
                </c:pt>
                <c:pt idx="63">
                  <c:v>169.59212500000001</c:v>
                </c:pt>
                <c:pt idx="64">
                  <c:v>169.67628020000001</c:v>
                </c:pt>
                <c:pt idx="65">
                  <c:v>169.76096225000001</c:v>
                </c:pt>
                <c:pt idx="66">
                  <c:v>169.84487465000001</c:v>
                </c:pt>
                <c:pt idx="67">
                  <c:v>169.92606725000002</c:v>
                </c:pt>
                <c:pt idx="68">
                  <c:v>170.00142944999999</c:v>
                </c:pt>
                <c:pt idx="69">
                  <c:v>170.07039750000001</c:v>
                </c:pt>
                <c:pt idx="70">
                  <c:v>170.13278785</c:v>
                </c:pt>
                <c:pt idx="71">
                  <c:v>170.19001350000002</c:v>
                </c:pt>
                <c:pt idx="72">
                  <c:v>170.24323514999998</c:v>
                </c:pt>
                <c:pt idx="73">
                  <c:v>170.29410104999999</c:v>
                </c:pt>
                <c:pt idx="74">
                  <c:v>170.34298375</c:v>
                </c:pt>
                <c:pt idx="75">
                  <c:v>170.3906394</c:v>
                </c:pt>
                <c:pt idx="76">
                  <c:v>170.43759054999998</c:v>
                </c:pt>
                <c:pt idx="77">
                  <c:v>170.48350779999998</c:v>
                </c:pt>
                <c:pt idx="78">
                  <c:v>170.52745150000001</c:v>
                </c:pt>
                <c:pt idx="79">
                  <c:v>170.5683052</c:v>
                </c:pt>
                <c:pt idx="80">
                  <c:v>170.60546705000002</c:v>
                </c:pt>
                <c:pt idx="81">
                  <c:v>170.63789889999998</c:v>
                </c:pt>
                <c:pt idx="82">
                  <c:v>170.66505484999999</c:v>
                </c:pt>
                <c:pt idx="83">
                  <c:v>170.6878226</c:v>
                </c:pt>
                <c:pt idx="84">
                  <c:v>170.7085237</c:v>
                </c:pt>
                <c:pt idx="85">
                  <c:v>170.72887704999999</c:v>
                </c:pt>
                <c:pt idx="86">
                  <c:v>170.74986704999998</c:v>
                </c:pt>
                <c:pt idx="87">
                  <c:v>170.77134555000001</c:v>
                </c:pt>
                <c:pt idx="88">
                  <c:v>170.79228499999999</c:v>
                </c:pt>
                <c:pt idx="89">
                  <c:v>170.81152225</c:v>
                </c:pt>
                <c:pt idx="90">
                  <c:v>170.82865575</c:v>
                </c:pt>
                <c:pt idx="91">
                  <c:v>170.84347259999998</c:v>
                </c:pt>
                <c:pt idx="92">
                  <c:v>170.85608389999999</c:v>
                </c:pt>
                <c:pt idx="93">
                  <c:v>170.86744965</c:v>
                </c:pt>
                <c:pt idx="94">
                  <c:v>170.87760385000001</c:v>
                </c:pt>
                <c:pt idx="95">
                  <c:v>170.8882715</c:v>
                </c:pt>
                <c:pt idx="96">
                  <c:v>170.89961305</c:v>
                </c:pt>
                <c:pt idx="97">
                  <c:v>170.91149765</c:v>
                </c:pt>
                <c:pt idx="98">
                  <c:v>170.9230317</c:v>
                </c:pt>
                <c:pt idx="99">
                  <c:v>170.93470654999999</c:v>
                </c:pt>
                <c:pt idx="100">
                  <c:v>170.9461216</c:v>
                </c:pt>
              </c:numCache>
            </c:numRef>
          </c:yVal>
          <c:smooth val="1"/>
          <c:extLst>
            <c:ext xmlns:c16="http://schemas.microsoft.com/office/drawing/2014/chart" uri="{C3380CC4-5D6E-409C-BE32-E72D297353CC}">
              <c16:uniqueId val="{00000096-C8C6-43CC-BDC9-F65AEF7C2143}"/>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height (cm change Year on Year)</a:t>
                </a:r>
                <a:endParaRPr lang="zh-CN" altLang="zh-CN" sz="1200">
                  <a:effectLst/>
                </a:endParaRPr>
              </a:p>
            </c:rich>
          </c:tx>
          <c:layout>
            <c:manualLayout>
              <c:xMode val="edge"/>
              <c:yMode val="edge"/>
              <c:x val="0.52887943590658992"/>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adult height of people by year of their birth, UK (cm)</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Average adult height of people, USA, born 1896-1996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{95BD9AA9-97EA-4A07-A7C7-240342A8511F}</c15:txfldGUID>
                      <c15:f>USA!$D$10</c15:f>
                      <c15:dlblFieldTableCache>
                        <c:ptCount val="1"/>
                      </c15:dlblFieldTableCache>
                    </c15:dlblFTEntry>
                  </c15:dlblFieldTable>
                  <c15:showDataLabelsRange val="0"/>
                </c:ext>
                <c:ext xmlns:c16="http://schemas.microsoft.com/office/drawing/2014/chart" uri="{C3380CC4-5D6E-409C-BE32-E72D297353CC}">
                  <c16:uniqueId val="{00000000-3AF1-4B7D-909B-220C66DDB717}"/>
                </c:ext>
              </c:extLst>
            </c:dLbl>
            <c:dLbl>
              <c:idx val="1"/>
              <c:layout/>
              <c:tx>
                <c:strRef>
                  <c:f>USA!$D$11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{2CB3672D-1D44-4144-8F99-B73DB8127124}</c15:txfldGUID>
                      <c15:f>USA!$D$11</c15:f>
                      <c15:dlblFieldTableCache>
                        <c:ptCount val="1"/>
                      </c15:dlblFieldTableCache>
                    </c15:dlblFTEntry>
                  </c15:dlblFieldTable>
                  <c15:showDataLabelsRange val="0"/>
                </c:ext>
                <c:ext xmlns:c16="http://schemas.microsoft.com/office/drawing/2014/chart" uri="{C3380CC4-5D6E-409C-BE32-E72D297353CC}">
                  <c16:uniqueId val="{00000001-3AF1-4B7D-909B-220C66DDB717}"/>
                </c:ext>
              </c:extLst>
            </c:dLbl>
            <c:dLbl>
              <c:idx val="2"/>
              <c:layout/>
              <c:tx>
                <c:strRef>
                  <c:f>USA!$D$12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{D5226202-25C1-4375-94BF-BB16FCD955FC}</c15:txfldGUID>
                      <c15:f>USA!$D$12</c15:f>
                      <c15:dlblFieldTableCache>
                        <c:ptCount val="1"/>
                      </c15:dlblFieldTableCache>
                    </c15:dlblFTEntry>
                  </c15:dlblFieldTable>
                  <c15:showDataLabelsRange val="0"/>
                </c:ext>
                <c:ext xmlns:c16="http://schemas.microsoft.com/office/drawing/2014/chart" uri="{C3380CC4-5D6E-409C-BE32-E72D297353CC}">
                  <c16:uniqueId val="{00000002-3AF1-4B7D-909B-220C66DDB717}"/>
                </c:ext>
              </c:extLst>
            </c:dLbl>
            <c:dLbl>
              <c:idx val="3"/>
              <c:layout/>
              <c:tx>
                <c:strRef>
                  <c:f>USA!$D$13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{B9932130-4736-449C-8402-B80579A384C4}</c15:txfldGUID>
                      <c15:f>USA!$D$13</c15:f>
                      <c15:dlblFieldTableCache>
                        <c:ptCount val="1"/>
                      </c15:dlblFieldTableCache>
                    </c15:dlblFTEntry>
                  </c15:dlblFieldTable>
                  <c15:showDataLabelsRange val="0"/>
                </c:ext>
                <c:ext xmlns:c16="http://schemas.microsoft.com/office/drawing/2014/chart" uri="{C3380CC4-5D6E-409C-BE32-E72D297353CC}">
                  <c16:uniqueId val="{00000003-3AF1-4B7D-909B-220C66DDB717}"/>
                </c:ext>
              </c:extLst>
            </c:dLbl>
            <c:dLbl>
              <c:idx val="4"/>
              <c:layout/>
              <c:tx>
                <c:strRef>
                  <c:f>USA!$D$14</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{890A2185-8856-4258-83B1-06269F085B4E}</c15:txfldGUID>
                      <c15:f>USA!$D$14</c15:f>
                      <c15:dlblFieldTableCache>
                        <c:ptCount val="1"/>
                        <c:pt idx="0">
                          <c:v>1900</c:v>
                        </c:pt>
                      </c15:dlblFieldTableCache>
                    </c15:dlblFTEntry>
                  </c15:dlblFieldTable>
                  <c15:showDataLabelsRange val="0"/>
                </c:ext>
                <c:ext xmlns:c16="http://schemas.microsoft.com/office/drawing/2014/chart" uri="{C3380CC4-5D6E-409C-BE32-E72D297353CC}">
                  <c16:uniqueId val="{00000004-3AF1-4B7D-909B-220C66DDB717}"/>
                </c:ext>
              </c:extLst>
            </c:dLbl>
            <c:dLbl>
              <c:idx val="5"/>
              <c:layout/>
              <c:tx>
                <c:strRef>
                  <c:f>USA!$D$15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{0DD4781C-9CAA-42BF-B15F-8D8C9BB4B564}</c15:txfldGUID>
                      <c15:f>USA!$D$15</c15:f>
                      <c15:dlblFieldTableCache>
                        <c:ptCount val="1"/>
                      </c15:dlblFieldTableCache>
                    </c15:dlblFTEntry>
                  </c15:dlblFieldTable>
                  <c15:showDataLabelsRange val="0"/>
                </c:ext>
                <c:ext xmlns:c16="http://schemas.microsoft.com/office/drawing/2014/chart" uri="{C3380CC4-5D6E-409C-BE32-E72D297353CC}">
                  <c16:uniqueId val="{00000005-3AF1-4B7D-909B-220C66DDB717}"/>
                </c:ext>
              </c:extLst>
            </c:dLbl>
            <c:dLbl>
              <c:idx val="6"/>
              <c:layout/>
              <c:tx>
                <c:strRef>
                  <c:f>USA!$D$16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{7E9D1FB4-201C-4357-B243-392E2EF88FD2}</c15:txfldGUID>
                      <c15:f>USA!$D$16</c15:f>
                      <c15:dlblFieldTableCache>
                        <c:ptCount val="1"/>
                      </c15:dlblFieldTableCache>
                    </c15:dlblFTEntry>
                  </c15:dlblFieldTable>
                  <c15:showDataLabelsRange val="0"/>
                </c:ext>
                <c:ext xmlns:c16="http://schemas.microsoft.com/office/drawing/2014/chart" uri="{C3380CC4-5D6E-409C-BE32-E72D297353CC}">
                  <c16:uniqueId val="{00000006-3AF1-4B7D-909B-220C66DDB717}"/>
                </c:ext>
              </c:extLst>
            </c:dLbl>
            <c:dLbl>
              <c:idx val="7"/>
              <c:layout/>
              <c:tx>
                <c:strRef>
                  <c:f>USA!$D$17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{50878709-F36C-42C7-A0F1-0C60B66C2AC5}</c15:txfldGUID>
                      <c15:f>USA!$D$17</c15:f>
                      <c15:dlblFieldTableCache>
                        <c:ptCount val="1"/>
                      </c15:dlblFieldTableCache>
                    </c15:dlblFTEntry>
                  </c15:dlblFieldTable>
                  <c15:showDataLabelsRange val="0"/>
                </c:ext>
                <c:ext xmlns:c16="http://schemas.microsoft.com/office/drawing/2014/chart" uri="{C3380CC4-5D6E-409C-BE32-E72D297353CC}">
                  <c16:uniqueId val="{00000007-3AF1-4B7D-909B-220C66DDB717}"/>
                </c:ext>
              </c:extLst>
            </c:dLbl>
            <c:dLbl>
              <c:idx val="8"/>
              <c:layout/>
              <c:tx>
                <c:strRef>
                  <c:f>USA!$D$18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{26A01686-B97F-4BF0-AAE7-C101F25D0275}</c15:txfldGUID>
                      <c15:f>USA!$D$18</c15:f>
                      <c15:dlblFieldTableCache>
                        <c:ptCount val="1"/>
                      </c15:dlblFieldTableCache>
                    </c15:dlblFTEntry>
                  </c15:dlblFieldTable>
                  <c15:showDataLabelsRange val="0"/>
                </c:ext>
                <c:ext xmlns:c16="http://schemas.microsoft.com/office/drawing/2014/chart" uri="{C3380CC4-5D6E-409C-BE32-E72D297353CC}">
                  <c16:uniqueId val="{00000008-3AF1-4B7D-909B-220C66DDB717}"/>
                </c:ext>
              </c:extLst>
            </c:dLbl>
            <c:dLbl>
              <c:idx val="9"/>
              <c:layout/>
              <c:tx>
                <c:strRef>
                  <c:f>USA!$D$19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{FCFDE260-1672-4015-A0E0-91464B8622EC}</c15:txfldGUID>
                      <c15:f>USA!$D$19</c15:f>
                      <c15:dlblFieldTableCache>
                        <c:ptCount val="1"/>
                        <c:pt idx="0">
                          <c:v> </c:v>
                        </c:pt>
                      </c15:dlblFieldTableCache>
                    </c15:dlblFTEntry>
                  </c15:dlblFieldTable>
                  <c15:showDataLabelsRange val="0"/>
                </c:ext>
                <c:ext xmlns:c16="http://schemas.microsoft.com/office/drawing/2014/chart" uri="{C3380CC4-5D6E-409C-BE32-E72D297353CC}">
                  <c16:uniqueId val="{00000009-3AF1-4B7D-909B-220C66DDB717}"/>
                </c:ext>
              </c:extLst>
            </c:dLbl>
            <c:dLbl>
              <c:idx val="10"/>
              <c:layout/>
              <c:tx>
                <c:strRef>
                  <c:f>USA!$D$20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{87FBABBE-24D2-4686-8C6C-89D9507A5818}</c15:txfldGUID>
                      <c15:f>USA!$D$20</c15:f>
                      <c15:dlblFieldTableCache>
                        <c:ptCount val="1"/>
                      </c15:dlblFieldTableCache>
                    </c15:dlblFTEntry>
                  </c15:dlblFieldTable>
                  <c15:showDataLabelsRange val="0"/>
                </c:ext>
                <c:ext xmlns:c16="http://schemas.microsoft.com/office/drawing/2014/chart" uri="{C3380CC4-5D6E-409C-BE32-E72D297353CC}">
                  <c16:uniqueId val="{0000000A-3AF1-4B7D-909B-220C66DDB717}"/>
                </c:ext>
              </c:extLst>
            </c:dLbl>
            <c:dLbl>
              <c:idx val="11"/>
              <c:layout/>
              <c:tx>
                <c:strRef>
                  <c:f>USA!$D$21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{C9A7B6F9-E4FB-4DF0-B803-6FCA7F5E0659}</c15:txfldGUID>
                      <c15:f>USA!$D$21</c15:f>
                      <c15:dlblFieldTableCache>
                        <c:ptCount val="1"/>
                      </c15:dlblFieldTableCache>
                    </c15:dlblFTEntry>
                  </c15:dlblFieldTable>
                  <c15:showDataLabelsRange val="0"/>
                </c:ext>
                <c:ext xmlns:c16="http://schemas.microsoft.com/office/drawing/2014/chart" uri="{C3380CC4-5D6E-409C-BE32-E72D297353CC}">
                  <c16:uniqueId val="{0000000B-3AF1-4B7D-909B-220C66DDB717}"/>
                </c:ext>
              </c:extLst>
            </c:dLbl>
            <c:dLbl>
              <c:idx val="12"/>
              <c:layout/>
              <c:tx>
                <c:strRef>
                  <c:f>USA!$D$22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{57697724-9044-400A-BA65-B3BE2029FA66}</c15:txfldGUID>
                      <c15:f>USA!$D$22</c15:f>
                      <c15:dlblFieldTableCache>
                        <c:ptCount val="1"/>
                      </c15:dlblFieldTableCache>
                    </c15:dlblFTEntry>
                  </c15:dlblFieldTable>
                  <c15:showDataLabelsRange val="0"/>
                </c:ext>
                <c:ext xmlns:c16="http://schemas.microsoft.com/office/drawing/2014/chart" uri="{C3380CC4-5D6E-409C-BE32-E72D297353CC}">
                  <c16:uniqueId val="{0000000C-3AF1-4B7D-909B-220C66DDB717}"/>
                </c:ext>
              </c:extLst>
            </c:dLbl>
            <c:dLbl>
              <c:idx val="13"/>
              <c:layout/>
              <c:tx>
                <c:strRef>
                  <c:f>USA!$D$23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{279C24ED-351C-48BD-85FE-F2BD6BFA0A3C}</c15:txfldGUID>
                      <c15:f>USA!$D$23</c15:f>
                      <c15:dlblFieldTableCache>
                        <c:ptCount val="1"/>
                      </c15:dlblFieldTableCache>
                    </c15:dlblFTEntry>
                  </c15:dlblFieldTable>
                  <c15:showDataLabelsRange val="0"/>
                </c:ext>
                <c:ext xmlns:c16="http://schemas.microsoft.com/office/drawing/2014/chart" uri="{C3380CC4-5D6E-409C-BE32-E72D297353CC}">
                  <c16:uniqueId val="{0000000D-3AF1-4B7D-909B-220C66DDB717}"/>
                </c:ext>
              </c:extLst>
            </c:dLbl>
            <c:dLbl>
              <c:idx val="14"/>
              <c:layout/>
              <c:tx>
                <c:strRef>
                  <c:f>USA!$D$24</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{15DC22E9-84E6-4740-B965-B03475A6FD96}</c15:txfldGUID>
                      <c15:f>USA!$D$24</c15:f>
                      <c15:dlblFieldTableCache>
                        <c:ptCount val="1"/>
                        <c:pt idx="0">
                          <c:v>1910</c:v>
                        </c:pt>
                      </c15:dlblFieldTableCache>
                    </c15:dlblFTEntry>
                  </c15:dlblFieldTable>
                  <c15:showDataLabelsRange val="0"/>
                </c:ext>
                <c:ext xmlns:c16="http://schemas.microsoft.com/office/drawing/2014/chart" uri="{C3380CC4-5D6E-409C-BE32-E72D297353CC}">
                  <c16:uniqueId val="{0000000E-3AF1-4B7D-909B-220C66DDB717}"/>
                </c:ext>
              </c:extLst>
            </c:dLbl>
            <c:dLbl>
              <c:idx val="15"/>
              <c:layout/>
              <c:tx>
                <c:strRef>
                  <c:f>USA!$D$25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{1F8AD620-8C0B-46E6-8318-538675A47DAD}</c15:txfldGUID>
                      <c15:f>USA!$D$25</c15:f>
                      <c15:dlblFieldTableCache>
                        <c:ptCount val="1"/>
                      </c15:dlblFieldTableCache>
                    </c15:dlblFTEntry>
                  </c15:dlblFieldTable>
                  <c15:showDataLabelsRange val="0"/>
                </c:ext>
                <c:ext xmlns:c16="http://schemas.microsoft.com/office/drawing/2014/chart" uri="{C3380CC4-5D6E-409C-BE32-E72D297353CC}">
                  <c16:uniqueId val="{0000000F-3AF1-4B7D-909B-220C66DDB717}"/>
                </c:ext>
              </c:extLst>
            </c:dLbl>
            <c:dLbl>
              <c:idx val="16"/>
              <c:layout/>
              <c:tx>
                <c:strRef>
                  <c:f>USA!$D$26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{792E721F-EDC0-4156-B107-96E7628CE22E}</c15:txfldGUID>
                      <c15:f>USA!$D$26</c15:f>
                      <c15:dlblFieldTableCache>
                        <c:ptCount val="1"/>
                      </c15:dlblFieldTableCache>
                    </c15:dlblFTEntry>
                  </c15:dlblFieldTable>
                  <c15:showDataLabelsRange val="0"/>
                </c:ext>
                <c:ext xmlns:c16="http://schemas.microsoft.com/office/drawing/2014/chart" uri="{C3380CC4-5D6E-409C-BE32-E72D297353CC}">
                  <c16:uniqueId val="{00000010-3AF1-4B7D-909B-220C66DDB717}"/>
                </c:ext>
              </c:extLst>
            </c:dLbl>
            <c:dLbl>
              <c:idx val="17"/>
              <c:layout/>
              <c:tx>
                <c:strRef>
                  <c:f>USA!$D$27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{2B18C6C2-8B4D-4E36-B6DC-4DD6BFBBA459}</c15:txfldGUID>
                      <c15:f>USA!$D$27</c15:f>
                      <c15:dlblFieldTableCache>
                        <c:ptCount val="1"/>
                      </c15:dlblFieldTableCache>
                    </c15:dlblFTEntry>
                  </c15:dlblFieldTable>
                  <c15:showDataLabelsRange val="0"/>
                </c:ext>
                <c:ext xmlns:c16="http://schemas.microsoft.com/office/drawing/2014/chart" uri="{C3380CC4-5D6E-409C-BE32-E72D297353CC}">
                  <c16:uniqueId val="{00000011-3AF1-4B7D-909B-220C66DDB717}"/>
                </c:ext>
              </c:extLst>
            </c:dLbl>
            <c:dLbl>
              <c:idx val="18"/>
              <c:layout/>
              <c:tx>
                <c:strRef>
                  <c:f>USA!$D$28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{D27B6B71-9EAF-420B-A582-F58E87AA58E3}</c15:txfldGUID>
                      <c15:f>USA!$D$28</c15:f>
                      <c15:dlblFieldTableCache>
                        <c:ptCount val="1"/>
                      </c15:dlblFieldTableCache>
                    </c15:dlblFTEntry>
                  </c15:dlblFieldTable>
                  <c15:showDataLabelsRange val="0"/>
                </c:ext>
                <c:ext xmlns:c16="http://schemas.microsoft.com/office/drawing/2014/chart" uri="{C3380CC4-5D6E-409C-BE32-E72D297353CC}">
                  <c16:uniqueId val="{00000012-3AF1-4B7D-909B-220C66DDB717}"/>
                </c:ext>
              </c:extLst>
            </c:dLbl>
            <c:dLbl>
              <c:idx val="19"/>
              <c:layout/>
              <c:tx>
                <c:strRef>
                  <c:f>USA!$D$29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{A75E2E4F-2AEA-46E1-9E18-E9307E7A5E56}</c15:txfldGUID>
                      <c15:f>USA!$D$29</c15:f>
                      <c15:dlblFieldTableCache>
                        <c:ptCount val="1"/>
                      </c15:dlblFieldTableCache>
                    </c15:dlblFTEntry>
                  </c15:dlblFieldTable>
                  <c15:showDataLabelsRange val="0"/>
                </c:ext>
                <c:ext xmlns:c16="http://schemas.microsoft.com/office/drawing/2014/chart" uri="{C3380CC4-5D6E-409C-BE32-E72D297353CC}">
                  <c16:uniqueId val="{00000013-3AF1-4B7D-909B-220C66DDB717}"/>
                </c:ext>
              </c:extLst>
            </c:dLbl>
            <c:dLbl>
              <c:idx val="20"/>
              <c:layout/>
              <c:tx>
                <c:strRef>
                  <c:f>USA!$D$30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{7941C4ED-08E6-4507-A9C7-E85143E0B93F}</c15:txfldGUID>
                      <c15:f>USA!$D$30</c15:f>
                      <c15:dlblFieldTableCache>
                        <c:ptCount val="1"/>
                      </c15:dlblFieldTableCache>
                    </c15:dlblFTEntry>
                  </c15:dlblFieldTable>
                  <c15:showDataLabelsRange val="0"/>
                </c:ext>
                <c:ext xmlns:c16="http://schemas.microsoft.com/office/drawing/2014/chart" uri="{C3380CC4-5D6E-409C-BE32-E72D297353CC}">
                  <c16:uniqueId val="{00000014-3AF1-4B7D-909B-220C66DDB717}"/>
                </c:ext>
              </c:extLst>
            </c:dLbl>
            <c:dLbl>
              <c:idx val="21"/>
              <c:layout/>
              <c:tx>
                <c:strRef>
                  <c:f>USA!$D$31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{72A73FE6-49E4-48A7-9D55-3BF70A7AEBCD}</c15:txfldGUID>
                      <c15:f>USA!$D$31</c15:f>
                      <c15:dlblFieldTableCache>
                        <c:ptCount val="1"/>
                      </c15:dlblFieldTableCache>
                    </c15:dlblFTEntry>
                  </c15:dlblFieldTable>
                  <c15:showDataLabelsRange val="0"/>
                </c:ext>
                <c:ext xmlns:c16="http://schemas.microsoft.com/office/drawing/2014/chart" uri="{C3380CC4-5D6E-409C-BE32-E72D297353CC}">
                  <c16:uniqueId val="{00000015-3AF1-4B7D-909B-220C66DDB717}"/>
                </c:ext>
              </c:extLst>
            </c:dLbl>
            <c:dLbl>
              <c:idx val="22"/>
              <c:layout/>
              <c:tx>
                <c:strRef>
                  <c:f>USA!$D$32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{36F0821C-A4A8-4AF8-8295-E74AB91FE709}</c15:txfldGUID>
                      <c15:f>USA!$D$32</c15:f>
                      <c15:dlblFieldTableCache>
                        <c:ptCount val="1"/>
                        <c:pt idx="0">
                          <c:v> </c:v>
                        </c:pt>
                      </c15:dlblFieldTableCache>
                    </c15:dlblFTEntry>
                  </c15:dlblFieldTable>
                  <c15:showDataLabelsRange val="0"/>
                </c:ext>
                <c:ext xmlns:c16="http://schemas.microsoft.com/office/drawing/2014/chart" uri="{C3380CC4-5D6E-409C-BE32-E72D297353CC}">
                  <c16:uniqueId val="{00000016-3AF1-4B7D-909B-220C66DDB717}"/>
                </c:ext>
              </c:extLst>
            </c:dLbl>
            <c:dLbl>
              <c:idx val="23"/>
              <c:layout/>
              <c:tx>
                <c:strRef>
                  <c:f>USA!$D$33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{FC6F0ED9-991B-4A9B-826B-691D784089FE}</c15:txfldGUID>
                      <c15:f>USA!$D$33</c15:f>
                      <c15:dlblFieldTableCache>
                        <c:ptCount val="1"/>
                      </c15:dlblFieldTableCache>
                    </c15:dlblFTEntry>
                  </c15:dlblFieldTable>
                  <c15:showDataLabelsRange val="0"/>
                </c:ext>
                <c:ext xmlns:c16="http://schemas.microsoft.com/office/drawing/2014/chart" uri="{C3380CC4-5D6E-409C-BE32-E72D297353CC}">
                  <c16:uniqueId val="{00000017-3AF1-4B7D-909B-220C66DDB717}"/>
                </c:ext>
              </c:extLst>
            </c:dLbl>
            <c:dLbl>
              <c:idx val="24"/>
              <c:layout/>
              <c:tx>
                <c:strRef>
                  <c:f>USA!$D$34</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{0805F2DF-2A8C-4091-A03A-3DD95F3B67AE}</c15:txfldGUID>
                      <c15:f>USA!$D$34</c15:f>
                      <c15:dlblFieldTableCache>
                        <c:ptCount val="1"/>
                        <c:pt idx="0">
                          <c:v>1920</c:v>
                        </c:pt>
                      </c15:dlblFieldTableCache>
                    </c15:dlblFTEntry>
                  </c15:dlblFieldTable>
                  <c15:showDataLabelsRange val="0"/>
                </c:ext>
                <c:ext xmlns:c16="http://schemas.microsoft.com/office/drawing/2014/chart" uri="{C3380CC4-5D6E-409C-BE32-E72D297353CC}">
                  <c16:uniqueId val="{00000018-3AF1-4B7D-909B-220C66DDB717}"/>
                </c:ext>
              </c:extLst>
            </c:dLbl>
            <c:dLbl>
              <c:idx val="25"/>
              <c:layout/>
              <c:tx>
                <c:strRef>
                  <c:f>USA!$D$35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{0DF89720-79C5-44EC-856C-C8F8ED70F4B0}</c15:txfldGUID>
                      <c15:f>USA!$D$35</c15:f>
                      <c15:dlblFieldTableCache>
                        <c:ptCount val="1"/>
                      </c15:dlblFieldTableCache>
                    </c15:dlblFTEntry>
                  </c15:dlblFieldTable>
                  <c15:showDataLabelsRange val="0"/>
                </c:ext>
                <c:ext xmlns:c16="http://schemas.microsoft.com/office/drawing/2014/chart" uri="{C3380CC4-5D6E-409C-BE32-E72D297353CC}">
                  <c16:uniqueId val="{00000019-3AF1-4B7D-909B-220C66DDB717}"/>
                </c:ext>
              </c:extLst>
            </c:dLbl>
            <c:dLbl>
              <c:idx val="26"/>
              <c:layout/>
              <c:tx>
                <c:strRef>
                  <c:f>USA!$D$36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{C9E40A95-1610-4EA7-9258-0FBD6B381821}</c15:txfldGUID>
                      <c15:f>USA!$D$36</c15:f>
                      <c15:dlblFieldTableCache>
                        <c:ptCount val="1"/>
                      </c15:dlblFieldTableCache>
                    </c15:dlblFTEntry>
                  </c15:dlblFieldTable>
                  <c15:showDataLabelsRange val="0"/>
                </c:ext>
                <c:ext xmlns:c16="http://schemas.microsoft.com/office/drawing/2014/chart" uri="{C3380CC4-5D6E-409C-BE32-E72D297353CC}">
                  <c16:uniqueId val="{0000001A-3AF1-4B7D-909B-220C66DDB717}"/>
                </c:ext>
              </c:extLst>
            </c:dLbl>
            <c:dLbl>
              <c:idx val="27"/>
              <c:layout/>
              <c:tx>
                <c:strRef>
                  <c:f>USA!$D$37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{AEF66414-7EAB-4A3C-9B76-5723C6CF3D4C}</c15:txfldGUID>
                      <c15:f>USA!$D$37</c15:f>
                      <c15:dlblFieldTableCache>
                        <c:ptCount val="1"/>
                      </c15:dlblFieldTableCache>
                    </c15:dlblFTEntry>
                  </c15:dlblFieldTable>
                  <c15:showDataLabelsRange val="0"/>
                </c:ext>
                <c:ext xmlns:c16="http://schemas.microsoft.com/office/drawing/2014/chart" uri="{C3380CC4-5D6E-409C-BE32-E72D297353CC}">
                  <c16:uniqueId val="{0000001B-3AF1-4B7D-909B-220C66DDB717}"/>
                </c:ext>
              </c:extLst>
            </c:dLbl>
            <c:dLbl>
              <c:idx val="28"/>
              <c:layout/>
              <c:tx>
                <c:strRef>
                  <c:f>USA!$D$38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{D7D5507A-BA6E-4C93-84B0-387F9BA3C348}</c15:txfldGUID>
                      <c15:f>USA!$D$38</c15:f>
                      <c15:dlblFieldTableCache>
                        <c:ptCount val="1"/>
                      </c15:dlblFieldTableCache>
                    </c15:dlblFTEntry>
                  </c15:dlblFieldTable>
                  <c15:showDataLabelsRange val="0"/>
                </c:ext>
                <c:ext xmlns:c16="http://schemas.microsoft.com/office/drawing/2014/chart" uri="{C3380CC4-5D6E-409C-BE32-E72D297353CC}">
                  <c16:uniqueId val="{0000001C-3AF1-4B7D-909B-220C66DDB717}"/>
                </c:ext>
              </c:extLst>
            </c:dLbl>
            <c:dLbl>
              <c:idx val="29"/>
              <c:layout/>
              <c:tx>
                <c:strRef>
                  <c:f>USA!$D$39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{D4F3B05A-D070-4688-A30D-A31189460CCC}</c15:txfldGUID>
                      <c15:f>USA!$D$39</c15:f>
                      <c15:dlblFieldTableCache>
                        <c:ptCount val="1"/>
                      </c15:dlblFieldTableCache>
                    </c15:dlblFTEntry>
                  </c15:dlblFieldTable>
                  <c15:showDataLabelsRange val="0"/>
                </c:ext>
                <c:ext xmlns:c16="http://schemas.microsoft.com/office/drawing/2014/chart" uri="{C3380CC4-5D6E-409C-BE32-E72D297353CC}">
                  <c16:uniqueId val="{0000001D-3AF1-4B7D-909B-220C66DDB717}"/>
                </c:ext>
              </c:extLst>
            </c:dLbl>
            <c:dLbl>
              <c:idx val="30"/>
              <c:layout/>
              <c:tx>
                <c:strRef>
                  <c:f>USA!$D$40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{22728127-3D4C-44B4-B38C-BF58A7F98AC6}</c15:txfldGUID>
                      <c15:f>USA!$D$40</c15:f>
                      <c15:dlblFieldTableCache>
                        <c:ptCount val="1"/>
                      </c15:dlblFieldTableCache>
                    </c15:dlblFTEntry>
                  </c15:dlblFieldTable>
                  <c15:showDataLabelsRange val="0"/>
                </c:ext>
                <c:ext xmlns:c16="http://schemas.microsoft.com/office/drawing/2014/chart" uri="{C3380CC4-5D6E-409C-BE32-E72D297353CC}">
                  <c16:uniqueId val="{0000001E-3AF1-4B7D-909B-220C66DDB717}"/>
                </c:ext>
              </c:extLst>
            </c:dLbl>
            <c:dLbl>
              <c:idx val="31"/>
              <c:layout/>
              <c:tx>
                <c:strRef>
                  <c:f>USA!$D$41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{8BEAD98F-6CAB-42CD-8B37-B3A7914F726D}</c15:txfldGUID>
                      <c15:f>USA!$D$41</c15:f>
                      <c15:dlblFieldTableCache>
                        <c:ptCount val="1"/>
                      </c15:dlblFieldTableCache>
                    </c15:dlblFTEntry>
                  </c15:dlblFieldTable>
                  <c15:showDataLabelsRange val="0"/>
                </c:ext>
                <c:ext xmlns:c16="http://schemas.microsoft.com/office/drawing/2014/chart" uri="{C3380CC4-5D6E-409C-BE32-E72D297353CC}">
                  <c16:uniqueId val="{0000001F-3AF1-4B7D-909B-220C66DDB717}"/>
                </c:ext>
              </c:extLst>
            </c:dLbl>
            <c:dLbl>
              <c:idx val="32"/>
              <c:layout/>
              <c:tx>
                <c:strRef>
                  <c:f>USA!$D$42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{4DF6F3E8-7F6F-4306-B9DC-59FB4B0269B6}</c15:txfldGUID>
                      <c15:f>USA!$D$42</c15:f>
                      <c15:dlblFieldTableCache>
                        <c:ptCount val="1"/>
                      </c15:dlblFieldTableCache>
                    </c15:dlblFTEntry>
                  </c15:dlblFieldTable>
                  <c15:showDataLabelsRange val="0"/>
                </c:ext>
                <c:ext xmlns:c16="http://schemas.microsoft.com/office/drawing/2014/chart" uri="{C3380CC4-5D6E-409C-BE32-E72D297353CC}">
                  <c16:uniqueId val="{00000020-3AF1-4B7D-909B-220C66DDB717}"/>
                </c:ext>
              </c:extLst>
            </c:dLbl>
            <c:dLbl>
              <c:idx val="33"/>
              <c:layout/>
              <c:tx>
                <c:strRef>
                  <c:f>USA!$D$43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{769F2E58-B2DF-4D9A-B4A8-F574EAB7D152}</c15:txfldGUID>
                      <c15:f>USA!$D$43</c15:f>
                      <c15:dlblFieldTableCache>
                        <c:ptCount val="1"/>
                      </c15:dlblFieldTableCache>
                    </c15:dlblFTEntry>
                  </c15:dlblFieldTable>
                  <c15:showDataLabelsRange val="0"/>
                </c:ext>
                <c:ext xmlns:c16="http://schemas.microsoft.com/office/drawing/2014/chart" uri="{C3380CC4-5D6E-409C-BE32-E72D297353CC}">
                  <c16:uniqueId val="{00000021-3AF1-4B7D-909B-220C66DDB717}"/>
                </c:ext>
              </c:extLst>
            </c:dLbl>
            <c:dLbl>
              <c:idx val="34"/>
              <c:layout/>
              <c:tx>
                <c:strRef>
                  <c:f>USA!$D$44</c:f>
                  <c:strCache>
                    <c:ptCount val="1"/>
                    <c:pt idx="0">
                      <c:v>1930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{69CDF4F5-59B6-4343-90C7-DF08922ABAAF}</c15:txfldGUID>
                      <c15:f>USA!$D$44</c15:f>
                      <c15:dlblFieldTableCache>
                        <c:ptCount val="1"/>
                        <c:pt idx="0">
                          <c:v>1930</c:v>
                        </c:pt>
                      </c15:dlblFieldTableCache>
                    </c15:dlblFTEntry>
                  </c15:dlblFieldTable>
                  <c15:showDataLabelsRange val="0"/>
                </c:ext>
                <c:ext xmlns:c16="http://schemas.microsoft.com/office/drawing/2014/chart" uri="{C3380CC4-5D6E-409C-BE32-E72D297353CC}">
                  <c16:uniqueId val="{00000022-3AF1-4B7D-909B-220C66DDB717}"/>
                </c:ext>
              </c:extLst>
            </c:dLbl>
            <c:dLbl>
              <c:idx val="35"/>
              <c:layout/>
              <c:tx>
                <c:strRef>
                  <c:f>USA!$D$45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{6CBAA991-4695-4EE5-AC11-16924E2EEFBF}</c15:txfldGUID>
                      <c15:f>USA!$D$45</c15:f>
                      <c15:dlblFieldTableCache>
                        <c:ptCount val="1"/>
                      </c15:dlblFieldTableCache>
                    </c15:dlblFTEntry>
                  </c15:dlblFieldTable>
                  <c15:showDataLabelsRange val="0"/>
                </c:ext>
                <c:ext xmlns:c16="http://schemas.microsoft.com/office/drawing/2014/chart" uri="{C3380CC4-5D6E-409C-BE32-E72D297353CC}">
                  <c16:uniqueId val="{00000023-3AF1-4B7D-909B-220C66DDB717}"/>
                </c:ext>
              </c:extLst>
            </c:dLbl>
            <c:dLbl>
              <c:idx val="36"/>
              <c:layout/>
              <c:tx>
                <c:strRef>
                  <c:f>USA!$D$46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{F6020132-A5CA-4ED1-BAF2-8E68A590C988}</c15:txfldGUID>
                      <c15:f>USA!$D$46</c15:f>
                      <c15:dlblFieldTableCache>
                        <c:ptCount val="1"/>
                      </c15:dlblFieldTableCache>
                    </c15:dlblFTEntry>
                  </c15:dlblFieldTable>
                  <c15:showDataLabelsRange val="0"/>
                </c:ext>
                <c:ext xmlns:c16="http://schemas.microsoft.com/office/drawing/2014/chart" uri="{C3380CC4-5D6E-409C-BE32-E72D297353CC}">
                  <c16:uniqueId val="{00000024-3AF1-4B7D-909B-220C66DDB717}"/>
                </c:ext>
              </c:extLst>
            </c:dLbl>
            <c:dLbl>
              <c:idx val="37"/>
              <c:layout/>
              <c:tx>
                <c:strRef>
                  <c:f>USA!$D$47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{326BB388-CD4F-45E8-A10B-4E5F9664F9FA}</c15:txfldGUID>
                      <c15:f>USA!$D$47</c15:f>
                      <c15:dlblFieldTableCache>
                        <c:ptCount val="1"/>
                      </c15:dlblFieldTableCache>
                    </c15:dlblFTEntry>
                  </c15:dlblFieldTable>
                  <c15:showDataLabelsRange val="0"/>
                </c:ext>
                <c:ext xmlns:c16="http://schemas.microsoft.com/office/drawing/2014/chart" uri="{C3380CC4-5D6E-409C-BE32-E72D297353CC}">
                  <c16:uniqueId val="{00000025-3AF1-4B7D-909B-220C66DDB717}"/>
                </c:ext>
              </c:extLst>
            </c:dLbl>
            <c:dLbl>
              <c:idx val="38"/>
              <c:layout/>
              <c:tx>
                <c:strRef>
                  <c:f>USA!$D$48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{7B500B76-CBB4-4E94-A17A-2007A2A1F5C4}</c15:txfldGUID>
                      <c15:f>USA!$D$48</c15:f>
                      <c15:dlblFieldTableCache>
                        <c:ptCount val="1"/>
                      </c15:dlblFieldTableCache>
                    </c15:dlblFTEntry>
                  </c15:dlblFieldTable>
                  <c15:showDataLabelsRange val="0"/>
                </c:ext>
                <c:ext xmlns:c16="http://schemas.microsoft.com/office/drawing/2014/chart" uri="{C3380CC4-5D6E-409C-BE32-E72D297353CC}">
                  <c16:uniqueId val="{00000026-3AF1-4B7D-909B-220C66DDB717}"/>
                </c:ext>
              </c:extLst>
            </c:dLbl>
            <c:dLbl>
              <c:idx val="39"/>
              <c:layout/>
              <c:tx>
                <c:strRef>
                  <c:f>USA!$D$49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{F6224BD3-0168-4AC0-88F9-7BB7AD44E871}</c15:txfldGUID>
                      <c15:f>USA!$D$49</c15:f>
                      <c15:dlblFieldTableCache>
                        <c:ptCount val="1"/>
                      </c15:dlblFieldTableCache>
                    </c15:dlblFTEntry>
                  </c15:dlblFieldTable>
                  <c15:showDataLabelsRange val="0"/>
                </c:ext>
                <c:ext xmlns:c16="http://schemas.microsoft.com/office/drawing/2014/chart" uri="{C3380CC4-5D6E-409C-BE32-E72D297353CC}">
                  <c16:uniqueId val="{00000027-3AF1-4B7D-909B-220C66DDB717}"/>
                </c:ext>
              </c:extLst>
            </c:dLbl>
            <c:dLbl>
              <c:idx val="40"/>
              <c:layout/>
              <c:tx>
                <c:strRef>
                  <c:f>USA!$D$50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{2CFA4C58-10C0-4357-A1BB-07E06FCAA94B}</c15:txfldGUID>
                      <c15:f>USA!$D$50</c15:f>
                      <c15:dlblFieldTableCache>
                        <c:ptCount val="1"/>
                      </c15:dlblFieldTableCache>
                    </c15:dlblFTEntry>
                  </c15:dlblFieldTable>
                  <c15:showDataLabelsRange val="0"/>
                </c:ext>
                <c:ext xmlns:c16="http://schemas.microsoft.com/office/drawing/2014/chart" uri="{C3380CC4-5D6E-409C-BE32-E72D297353CC}">
                  <c16:uniqueId val="{00000028-3AF1-4B7D-909B-220C66DDB717}"/>
                </c:ext>
              </c:extLst>
            </c:dLbl>
            <c:dLbl>
              <c:idx val="41"/>
              <c:layout/>
              <c:tx>
                <c:strRef>
                  <c:f>USA!$D$51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{A71A3452-FFC6-46CF-840E-50CA268C762D}</c15:txfldGUID>
                      <c15:f>USA!$D$51</c15:f>
                      <c15:dlblFieldTableCache>
                        <c:ptCount val="1"/>
                      </c15:dlblFieldTableCache>
                    </c15:dlblFTEntry>
                  </c15:dlblFieldTable>
                  <c15:showDataLabelsRange val="0"/>
                </c:ext>
                <c:ext xmlns:c16="http://schemas.microsoft.com/office/drawing/2014/chart" uri="{C3380CC4-5D6E-409C-BE32-E72D297353CC}">
                  <c16:uniqueId val="{00000029-3AF1-4B7D-909B-220C66DDB717}"/>
                </c:ext>
              </c:extLst>
            </c:dLbl>
            <c:dLbl>
              <c:idx val="42"/>
              <c:layout/>
              <c:tx>
                <c:strRef>
                  <c:f>USA!$D$52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{28F07313-35A4-4996-8672-EF56601D52EE}</c15:txfldGUID>
                      <c15:f>USA!$D$52</c15:f>
                      <c15:dlblFieldTableCache>
                        <c:ptCount val="1"/>
                      </c15:dlblFieldTableCache>
                    </c15:dlblFTEntry>
                  </c15:dlblFieldTable>
                  <c15:showDataLabelsRange val="0"/>
                </c:ext>
                <c:ext xmlns:c16="http://schemas.microsoft.com/office/drawing/2014/chart" uri="{C3380CC4-5D6E-409C-BE32-E72D297353CC}">
                  <c16:uniqueId val="{0000002A-3AF1-4B7D-909B-220C66DDB717}"/>
                </c:ext>
              </c:extLst>
            </c:dLbl>
            <c:dLbl>
              <c:idx val="43"/>
              <c:layout/>
              <c:tx>
                <c:strRef>
                  <c:f>USA!$D$53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{F1630B6F-D793-4A93-8D8E-CE3BB86D11CC}</c15:txfldGUID>
                      <c15:f>USA!$D$53</c15:f>
                      <c15:dlblFieldTableCache>
                        <c:ptCount val="1"/>
                      </c15:dlblFieldTableCache>
                    </c15:dlblFTEntry>
                  </c15:dlblFieldTable>
                  <c15:showDataLabelsRange val="0"/>
                </c:ext>
                <c:ext xmlns:c16="http://schemas.microsoft.com/office/drawing/2014/chart" uri="{C3380CC4-5D6E-409C-BE32-E72D297353CC}">
                  <c16:uniqueId val="{0000002B-3AF1-4B7D-909B-220C66DDB717}"/>
                </c:ext>
              </c:extLst>
            </c:dLbl>
            <c:dLbl>
              <c:idx val="44"/>
              <c:layout/>
              <c:tx>
                <c:strRef>
                  <c:f>USA!$D$54</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{07B9957B-DF59-44E2-B3D1-EABEF91A39BF}</c15:txfldGUID>
                      <c15:f>USA!$D$54</c15:f>
                      <c15:dlblFieldTableCache>
                        <c:ptCount val="1"/>
                        <c:pt idx="0">
                          <c:v>1940</c:v>
                        </c:pt>
                      </c15:dlblFieldTableCache>
                    </c15:dlblFTEntry>
                  </c15:dlblFieldTable>
                  <c15:showDataLabelsRange val="0"/>
                </c:ext>
                <c:ext xmlns:c16="http://schemas.microsoft.com/office/drawing/2014/chart" uri="{C3380CC4-5D6E-409C-BE32-E72D297353CC}">
                  <c16:uniqueId val="{0000002C-3AF1-4B7D-909B-220C66DDB717}"/>
                </c:ext>
              </c:extLst>
            </c:dLbl>
            <c:dLbl>
              <c:idx val="45"/>
              <c:layout/>
              <c:tx>
                <c:strRef>
                  <c:f>USA!$D$55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{FC11A015-70DB-46F5-89FE-8758D8B01F4B}</c15:txfldGUID>
                      <c15:f>USA!$D$55</c15:f>
                      <c15:dlblFieldTableCache>
                        <c:ptCount val="1"/>
                      </c15:dlblFieldTableCache>
                    </c15:dlblFTEntry>
                  </c15:dlblFieldTable>
                  <c15:showDataLabelsRange val="0"/>
                </c:ext>
                <c:ext xmlns:c16="http://schemas.microsoft.com/office/drawing/2014/chart" uri="{C3380CC4-5D6E-409C-BE32-E72D297353CC}">
                  <c16:uniqueId val="{0000002D-3AF1-4B7D-909B-220C66DDB717}"/>
                </c:ext>
              </c:extLst>
            </c:dLbl>
            <c:dLbl>
              <c:idx val="46"/>
              <c:layout/>
              <c:tx>
                <c:strRef>
                  <c:f>USA!$D$56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{47FF0C5C-A806-4FB9-B2F7-7065C846EE12}</c15:txfldGUID>
                      <c15:f>USA!$D$56</c15:f>
                      <c15:dlblFieldTableCache>
                        <c:ptCount val="1"/>
                      </c15:dlblFieldTableCache>
                    </c15:dlblFTEntry>
                  </c15:dlblFieldTable>
                  <c15:showDataLabelsRange val="0"/>
                </c:ext>
                <c:ext xmlns:c16="http://schemas.microsoft.com/office/drawing/2014/chart" uri="{C3380CC4-5D6E-409C-BE32-E72D297353CC}">
                  <c16:uniqueId val="{0000002E-3AF1-4B7D-909B-220C66DDB717}"/>
                </c:ext>
              </c:extLst>
            </c:dLbl>
            <c:dLbl>
              <c:idx val="47"/>
              <c:layout/>
              <c:tx>
                <c:strRef>
                  <c:f>USA!$D$57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{619DD7C5-740B-4FD8-81E3-49C4FF52C5D0}</c15:txfldGUID>
                      <c15:f>USA!$D$57</c15:f>
                      <c15:dlblFieldTableCache>
                        <c:ptCount val="1"/>
                      </c15:dlblFieldTableCache>
                    </c15:dlblFTEntry>
                  </c15:dlblFieldTable>
                  <c15:showDataLabelsRange val="0"/>
                </c:ext>
                <c:ext xmlns:c16="http://schemas.microsoft.com/office/drawing/2014/chart" uri="{C3380CC4-5D6E-409C-BE32-E72D297353CC}">
                  <c16:uniqueId val="{0000002F-3AF1-4B7D-909B-220C66DDB717}"/>
                </c:ext>
              </c:extLst>
            </c:dLbl>
            <c:dLbl>
              <c:idx val="48"/>
              <c:layout/>
              <c:tx>
                <c:strRef>
                  <c:f>USA!$D$58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{A27E6E44-C3FD-4D24-977A-BC4EC34513A4}</c15:txfldGUID>
                      <c15:f>USA!$D$58</c15:f>
                      <c15:dlblFieldTableCache>
                        <c:ptCount val="1"/>
                      </c15:dlblFieldTableCache>
                    </c15:dlblFTEntry>
                  </c15:dlblFieldTable>
                  <c15:showDataLabelsRange val="0"/>
                </c:ext>
                <c:ext xmlns:c16="http://schemas.microsoft.com/office/drawing/2014/chart" uri="{C3380CC4-5D6E-409C-BE32-E72D297353CC}">
                  <c16:uniqueId val="{00000030-3AF1-4B7D-909B-220C66DDB717}"/>
                </c:ext>
              </c:extLst>
            </c:dLbl>
            <c:dLbl>
              <c:idx val="49"/>
              <c:layout/>
              <c:tx>
                <c:strRef>
                  <c:f>USA!$D$59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{CF0F3576-2B38-4167-84C4-C32E835B7B44}</c15:txfldGUID>
                      <c15:f>USA!$D$59</c15:f>
                      <c15:dlblFieldTableCache>
                        <c:ptCount val="1"/>
                      </c15:dlblFieldTableCache>
                    </c15:dlblFTEntry>
                  </c15:dlblFieldTable>
                  <c15:showDataLabelsRange val="0"/>
                </c:ext>
                <c:ext xmlns:c16="http://schemas.microsoft.com/office/drawing/2014/chart" uri="{C3380CC4-5D6E-409C-BE32-E72D297353CC}">
                  <c16:uniqueId val="{00000031-3AF1-4B7D-909B-220C66DDB717}"/>
                </c:ext>
              </c:extLst>
            </c:dLbl>
            <c:dLbl>
              <c:idx val="50"/>
              <c:layout/>
              <c:tx>
                <c:strRef>
                  <c:f>USA!$D$60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{028A78F4-EFDE-4A08-9AD5-4936B6C80E7B}</c15:txfldGUID>
                      <c15:f>USA!$D$60</c15:f>
                      <c15:dlblFieldTableCache>
                        <c:ptCount val="1"/>
                      </c15:dlblFieldTableCache>
                    </c15:dlblFTEntry>
                  </c15:dlblFieldTable>
                  <c15:showDataLabelsRange val="0"/>
                </c:ext>
                <c:ext xmlns:c16="http://schemas.microsoft.com/office/drawing/2014/chart" uri="{C3380CC4-5D6E-409C-BE32-E72D297353CC}">
                  <c16:uniqueId val="{00000032-3AF1-4B7D-909B-220C66DDB717}"/>
                </c:ext>
              </c:extLst>
            </c:dLbl>
            <c:dLbl>
              <c:idx val="51"/>
              <c:layout/>
              <c:tx>
                <c:strRef>
                  <c:f>USA!$D$61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{32F78C11-0814-454D-A570-97DDC61471F2}</c15:txfldGUID>
                      <c15:f>USA!$D$61</c15:f>
                      <c15:dlblFieldTableCache>
                        <c:ptCount val="1"/>
                      </c15:dlblFieldTableCache>
                    </c15:dlblFTEntry>
                  </c15:dlblFieldTable>
                  <c15:showDataLabelsRange val="0"/>
                </c:ext>
                <c:ext xmlns:c16="http://schemas.microsoft.com/office/drawing/2014/chart" uri="{C3380CC4-5D6E-409C-BE32-E72D297353CC}">
                  <c16:uniqueId val="{00000033-3AF1-4B7D-909B-220C66DDB717}"/>
                </c:ext>
              </c:extLst>
            </c:dLbl>
            <c:dLbl>
              <c:idx val="52"/>
              <c:layout/>
              <c:tx>
                <c:strRef>
                  <c:f>USA!$D$62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{A94C4DC6-CD0B-4B1E-A6C9-EF4391227573}</c15:txfldGUID>
                      <c15:f>USA!$D$62</c15:f>
                      <c15:dlblFieldTableCache>
                        <c:ptCount val="1"/>
                      </c15:dlblFieldTableCache>
                    </c15:dlblFTEntry>
                  </c15:dlblFieldTable>
                  <c15:showDataLabelsRange val="0"/>
                </c:ext>
                <c:ext xmlns:c16="http://schemas.microsoft.com/office/drawing/2014/chart" uri="{C3380CC4-5D6E-409C-BE32-E72D297353CC}">
                  <c16:uniqueId val="{00000034-3AF1-4B7D-909B-220C66DDB717}"/>
                </c:ext>
              </c:extLst>
            </c:dLbl>
            <c:dLbl>
              <c:idx val="53"/>
              <c:layout/>
              <c:tx>
                <c:strRef>
                  <c:f>USA!$D$63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{0C0AA718-A3BC-4C80-84A8-59CE268867D1}</c15:txfldGUID>
                      <c15:f>USA!$D$63</c15:f>
                      <c15:dlblFieldTableCache>
                        <c:ptCount val="1"/>
                      </c15:dlblFieldTableCache>
                    </c15:dlblFTEntry>
                  </c15:dlblFieldTable>
                  <c15:showDataLabelsRange val="0"/>
                </c:ext>
                <c:ext xmlns:c16="http://schemas.microsoft.com/office/drawing/2014/chart" uri="{C3380CC4-5D6E-409C-BE32-E72D297353CC}">
                  <c16:uniqueId val="{00000035-3AF1-4B7D-909B-220C66DDB717}"/>
                </c:ext>
              </c:extLst>
            </c:dLbl>
            <c:dLbl>
              <c:idx val="54"/>
              <c:layout/>
              <c:tx>
                <c:strRef>
                  <c:f>USA!$D$64</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{E0AD2B0F-D30D-4F21-9D0D-1CEC3797C511}</c15:txfldGUID>
                      <c15:f>USA!$D$64</c15:f>
                      <c15:dlblFieldTableCache>
                        <c:ptCount val="1"/>
                        <c:pt idx="0">
                          <c:v>1950</c:v>
                        </c:pt>
                      </c15:dlblFieldTableCache>
                    </c15:dlblFTEntry>
                  </c15:dlblFieldTable>
                  <c15:showDataLabelsRange val="0"/>
                </c:ext>
                <c:ext xmlns:c16="http://schemas.microsoft.com/office/drawing/2014/chart" uri="{C3380CC4-5D6E-409C-BE32-E72D297353CC}">
                  <c16:uniqueId val="{00000036-3AF1-4B7D-909B-220C66DDB717}"/>
                </c:ext>
              </c:extLst>
            </c:dLbl>
            <c:dLbl>
              <c:idx val="55"/>
              <c:layout/>
              <c:tx>
                <c:strRef>
                  <c:f>USA!$D$65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{95FA7121-C7A7-42A7-9770-B66B5E54F6FF}</c15:txfldGUID>
                      <c15:f>USA!$D$65</c15:f>
                      <c15:dlblFieldTableCache>
                        <c:ptCount val="1"/>
                      </c15:dlblFieldTableCache>
                    </c15:dlblFTEntry>
                  </c15:dlblFieldTable>
                  <c15:showDataLabelsRange val="0"/>
                </c:ext>
                <c:ext xmlns:c16="http://schemas.microsoft.com/office/drawing/2014/chart" uri="{C3380CC4-5D6E-409C-BE32-E72D297353CC}">
                  <c16:uniqueId val="{00000037-3AF1-4B7D-909B-220C66DDB717}"/>
                </c:ext>
              </c:extLst>
            </c:dLbl>
            <c:dLbl>
              <c:idx val="56"/>
              <c:layout/>
              <c:tx>
                <c:strRef>
                  <c:f>USA!$D$66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{F5694A96-790B-47DF-B4D6-8B3723D0DC24}</c15:txfldGUID>
                      <c15:f>USA!$D$66</c15:f>
                      <c15:dlblFieldTableCache>
                        <c:ptCount val="1"/>
                      </c15:dlblFieldTableCache>
                    </c15:dlblFTEntry>
                  </c15:dlblFieldTable>
                  <c15:showDataLabelsRange val="0"/>
                </c:ext>
                <c:ext xmlns:c16="http://schemas.microsoft.com/office/drawing/2014/chart" uri="{C3380CC4-5D6E-409C-BE32-E72D297353CC}">
                  <c16:uniqueId val="{00000038-3AF1-4B7D-909B-220C66DDB717}"/>
                </c:ext>
              </c:extLst>
            </c:dLbl>
            <c:dLbl>
              <c:idx val="57"/>
              <c:layout/>
              <c:tx>
                <c:strRef>
                  <c:f>USA!$D$67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{3B7C8B89-3ED1-4B74-89CB-E7369BF400E7}</c15:txfldGUID>
                      <c15:f>USA!$D$67</c15:f>
                      <c15:dlblFieldTableCache>
                        <c:ptCount val="1"/>
                      </c15:dlblFieldTableCache>
                    </c15:dlblFTEntry>
                  </c15:dlblFieldTable>
                  <c15:showDataLabelsRange val="0"/>
                </c:ext>
                <c:ext xmlns:c16="http://schemas.microsoft.com/office/drawing/2014/chart" uri="{C3380CC4-5D6E-409C-BE32-E72D297353CC}">
                  <c16:uniqueId val="{00000039-3AF1-4B7D-909B-220C66DDB717}"/>
                </c:ext>
              </c:extLst>
            </c:dLbl>
            <c:dLbl>
              <c:idx val="58"/>
              <c:layout/>
              <c:tx>
                <c:strRef>
                  <c:f>USA!$D$68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{F68ED845-620C-4DEB-A67F-C11F4EEAEC86}</c15:txfldGUID>
                      <c15:f>USA!$D$68</c15:f>
                      <c15:dlblFieldTableCache>
                        <c:ptCount val="1"/>
                      </c15:dlblFieldTableCache>
                    </c15:dlblFTEntry>
                  </c15:dlblFieldTable>
                  <c15:showDataLabelsRange val="0"/>
                </c:ext>
                <c:ext xmlns:c16="http://schemas.microsoft.com/office/drawing/2014/chart" uri="{C3380CC4-5D6E-409C-BE32-E72D297353CC}">
                  <c16:uniqueId val="{0000003A-3AF1-4B7D-909B-220C66DDB717}"/>
                </c:ext>
              </c:extLst>
            </c:dLbl>
            <c:dLbl>
              <c:idx val="59"/>
              <c:layout/>
              <c:tx>
                <c:strRef>
                  <c:f>USA!$D$69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{C54FFDEF-2DE6-4AE4-B83D-C82FF2258B3C}</c15:txfldGUID>
                      <c15:f>USA!$D$69</c15:f>
                      <c15:dlblFieldTableCache>
                        <c:ptCount val="1"/>
                      </c15:dlblFieldTableCache>
                    </c15:dlblFTEntry>
                  </c15:dlblFieldTable>
                  <c15:showDataLabelsRange val="0"/>
                </c:ext>
                <c:ext xmlns:c16="http://schemas.microsoft.com/office/drawing/2014/chart" uri="{C3380CC4-5D6E-409C-BE32-E72D297353CC}">
                  <c16:uniqueId val="{0000003B-3AF1-4B7D-909B-220C66DDB717}"/>
                </c:ext>
              </c:extLst>
            </c:dLbl>
            <c:dLbl>
              <c:idx val="60"/>
              <c:layout/>
              <c:tx>
                <c:strRef>
                  <c:f>USA!$D$70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{F02BC7B6-83AE-4416-A8CC-DEF2EB854CFA}</c15:txfldGUID>
                      <c15:f>USA!$D$70</c15:f>
                      <c15:dlblFieldTableCache>
                        <c:ptCount val="1"/>
                      </c15:dlblFieldTableCache>
                    </c15:dlblFTEntry>
                  </c15:dlblFieldTable>
                  <c15:showDataLabelsRange val="0"/>
                </c:ext>
                <c:ext xmlns:c16="http://schemas.microsoft.com/office/drawing/2014/chart" uri="{C3380CC4-5D6E-409C-BE32-E72D297353CC}">
                  <c16:uniqueId val="{0000003C-3AF1-4B7D-909B-220C66DDB717}"/>
                </c:ext>
              </c:extLst>
            </c:dLbl>
            <c:dLbl>
              <c:idx val="61"/>
              <c:layout/>
              <c:tx>
                <c:strRef>
                  <c:f>USA!$D$71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{A63362BC-F99C-4ABA-8C14-E1FD3B455AC6}</c15:txfldGUID>
                      <c15:f>USA!$D$71</c15:f>
                      <c15:dlblFieldTableCache>
                        <c:ptCount val="1"/>
                      </c15:dlblFieldTableCache>
                    </c15:dlblFTEntry>
                  </c15:dlblFieldTable>
                  <c15:showDataLabelsRange val="0"/>
                </c:ext>
                <c:ext xmlns:c16="http://schemas.microsoft.com/office/drawing/2014/chart" uri="{C3380CC4-5D6E-409C-BE32-E72D297353CC}">
                  <c16:uniqueId val="{0000003D-3AF1-4B7D-909B-220C66DDB717}"/>
                </c:ext>
              </c:extLst>
            </c:dLbl>
            <c:dLbl>
              <c:idx val="62"/>
              <c:layout/>
              <c:tx>
                <c:strRef>
                  <c:f>USA!$D$72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{C8D5744C-EA0D-4766-860D-BA411D8CD5C2}</c15:txfldGUID>
                      <c15:f>USA!$D$72</c15:f>
                      <c15:dlblFieldTableCache>
                        <c:ptCount val="1"/>
                      </c15:dlblFieldTableCache>
                    </c15:dlblFTEntry>
                  </c15:dlblFieldTable>
                  <c15:showDataLabelsRange val="0"/>
                </c:ext>
                <c:ext xmlns:c16="http://schemas.microsoft.com/office/drawing/2014/chart" uri="{C3380CC4-5D6E-409C-BE32-E72D297353CC}">
                  <c16:uniqueId val="{0000003E-3AF1-4B7D-909B-220C66DDB717}"/>
                </c:ext>
              </c:extLst>
            </c:dLbl>
            <c:dLbl>
              <c:idx val="63"/>
              <c:layout/>
              <c:tx>
                <c:strRef>
                  <c:f>USA!$D$73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{69AC5711-BFD8-4DF1-A3C0-9B925BDE211F}</c15:txfldGUID>
                      <c15:f>USA!$D$73</c15:f>
                      <c15:dlblFieldTableCache>
                        <c:ptCount val="1"/>
                      </c15:dlblFieldTableCache>
                    </c15:dlblFTEntry>
                  </c15:dlblFieldTable>
                  <c15:showDataLabelsRange val="0"/>
                </c:ext>
                <c:ext xmlns:c16="http://schemas.microsoft.com/office/drawing/2014/chart" uri="{C3380CC4-5D6E-409C-BE32-E72D297353CC}">
                  <c16:uniqueId val="{0000003F-3AF1-4B7D-909B-220C66DDB717}"/>
                </c:ext>
              </c:extLst>
            </c:dLbl>
            <c:dLbl>
              <c:idx val="64"/>
              <c:layout/>
              <c:tx>
                <c:strRef>
                  <c:f>USA!$D$74</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{2FC31336-D792-45E1-8647-B01EAA1B4298}</c15:txfldGUID>
                      <c15:f>USA!$D$74</c15:f>
                      <c15:dlblFieldTableCache>
                        <c:ptCount val="1"/>
                        <c:pt idx="0">
                          <c:v>1960</c:v>
                        </c:pt>
                      </c15:dlblFieldTableCache>
                    </c15:dlblFTEntry>
                  </c15:dlblFieldTable>
                  <c15:showDataLabelsRange val="0"/>
                </c:ext>
                <c:ext xmlns:c16="http://schemas.microsoft.com/office/drawing/2014/chart" uri="{C3380CC4-5D6E-409C-BE32-E72D297353CC}">
                  <c16:uniqueId val="{00000040-3AF1-4B7D-909B-220C66DDB717}"/>
                </c:ext>
              </c:extLst>
            </c:dLbl>
            <c:dLbl>
              <c:idx val="65"/>
              <c:layout/>
              <c:tx>
                <c:strRef>
                  <c:f>USA!$D$75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{8986D615-F29F-43B3-A569-880B73132F9C}</c15:txfldGUID>
                      <c15:f>USA!$D$75</c15:f>
                      <c15:dlblFieldTableCache>
                        <c:ptCount val="1"/>
                      </c15:dlblFieldTableCache>
                    </c15:dlblFTEntry>
                  </c15:dlblFieldTable>
                  <c15:showDataLabelsRange val="0"/>
                </c:ext>
                <c:ext xmlns:c16="http://schemas.microsoft.com/office/drawing/2014/chart" uri="{C3380CC4-5D6E-409C-BE32-E72D297353CC}">
                  <c16:uniqueId val="{00000041-3AF1-4B7D-909B-220C66DDB717}"/>
                </c:ext>
              </c:extLst>
            </c:dLbl>
            <c:dLbl>
              <c:idx val="66"/>
              <c:layout/>
              <c:tx>
                <c:strRef>
                  <c:f>USA!$D$76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{D0658ECB-3DB2-40A6-8470-3D63AA606172}</c15:txfldGUID>
                      <c15:f>USA!$D$76</c15:f>
                      <c15:dlblFieldTableCache>
                        <c:ptCount val="1"/>
                      </c15:dlblFieldTableCache>
                    </c15:dlblFTEntry>
                  </c15:dlblFieldTable>
                  <c15:showDataLabelsRange val="0"/>
                </c:ext>
                <c:ext xmlns:c16="http://schemas.microsoft.com/office/drawing/2014/chart" uri="{C3380CC4-5D6E-409C-BE32-E72D297353CC}">
                  <c16:uniqueId val="{00000042-3AF1-4B7D-909B-220C66DDB717}"/>
                </c:ext>
              </c:extLst>
            </c:dLbl>
            <c:dLbl>
              <c:idx val="67"/>
              <c:layout/>
              <c:tx>
                <c:strRef>
                  <c:f>USA!$D$77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{E0B7113F-9F15-4167-A13A-94E0E5F9EAFA}</c15:txfldGUID>
                      <c15:f>USA!$D$77</c15:f>
                      <c15:dlblFieldTableCache>
                        <c:ptCount val="1"/>
                      </c15:dlblFieldTableCache>
                    </c15:dlblFTEntry>
                  </c15:dlblFieldTable>
                  <c15:showDataLabelsRange val="0"/>
                </c:ext>
                <c:ext xmlns:c16="http://schemas.microsoft.com/office/drawing/2014/chart" uri="{C3380CC4-5D6E-409C-BE32-E72D297353CC}">
                  <c16:uniqueId val="{00000043-3AF1-4B7D-909B-220C66DDB717}"/>
                </c:ext>
              </c:extLst>
            </c:dLbl>
            <c:dLbl>
              <c:idx val="68"/>
              <c:layout/>
              <c:tx>
                <c:strRef>
                  <c:f>USA!$D$78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{FBA180BA-A17E-4C07-8461-4FA96FFBF906}</c15:txfldGUID>
                      <c15:f>USA!$D$78</c15:f>
                      <c15:dlblFieldTableCache>
                        <c:ptCount val="1"/>
                      </c15:dlblFieldTableCache>
                    </c15:dlblFTEntry>
                  </c15:dlblFieldTable>
                  <c15:showDataLabelsRange val="0"/>
                </c:ext>
                <c:ext xmlns:c16="http://schemas.microsoft.com/office/drawing/2014/chart" uri="{C3380CC4-5D6E-409C-BE32-E72D297353CC}">
                  <c16:uniqueId val="{00000044-3AF1-4B7D-909B-220C66DDB717}"/>
                </c:ext>
              </c:extLst>
            </c:dLbl>
            <c:dLbl>
              <c:idx val="69"/>
              <c:layout/>
              <c:tx>
                <c:strRef>
                  <c:f>USA!$D$79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{CD424769-0A12-4E91-93E8-7BD5C3570B72}</c15:txfldGUID>
                      <c15:f>USA!$D$79</c15:f>
                      <c15:dlblFieldTableCache>
                        <c:ptCount val="1"/>
                      </c15:dlblFieldTableCache>
                    </c15:dlblFTEntry>
                  </c15:dlblFieldTable>
                  <c15:showDataLabelsRange val="0"/>
                </c:ext>
                <c:ext xmlns:c16="http://schemas.microsoft.com/office/drawing/2014/chart" uri="{C3380CC4-5D6E-409C-BE32-E72D297353CC}">
                  <c16:uniqueId val="{00000045-3AF1-4B7D-909B-220C66DDB717}"/>
                </c:ext>
              </c:extLst>
            </c:dLbl>
            <c:dLbl>
              <c:idx val="70"/>
              <c:layout/>
              <c:tx>
                <c:strRef>
                  <c:f>USA!$D$80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{A845DAEA-A782-47C8-AFDF-0210FDDB72F2}</c15:txfldGUID>
                      <c15:f>USA!$D$80</c15:f>
                      <c15:dlblFieldTableCache>
                        <c:ptCount val="1"/>
                      </c15:dlblFieldTableCache>
                    </c15:dlblFTEntry>
                  </c15:dlblFieldTable>
                  <c15:showDataLabelsRange val="0"/>
                </c:ext>
                <c:ext xmlns:c16="http://schemas.microsoft.com/office/drawing/2014/chart" uri="{C3380CC4-5D6E-409C-BE32-E72D297353CC}">
                  <c16:uniqueId val="{00000046-3AF1-4B7D-909B-220C66DDB717}"/>
                </c:ext>
              </c:extLst>
            </c:dLbl>
            <c:dLbl>
              <c:idx val="71"/>
              <c:layout/>
              <c:tx>
                <c:strRef>
                  <c:f>USA!$D$81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{1C6F8446-14CB-4D87-A312-A166C33415E1}</c15:txfldGUID>
                      <c15:f>USA!$D$81</c15:f>
                      <c15:dlblFieldTableCache>
                        <c:ptCount val="1"/>
                      </c15:dlblFieldTableCache>
                    </c15:dlblFTEntry>
                  </c15:dlblFieldTable>
                  <c15:showDataLabelsRange val="0"/>
                </c:ext>
                <c:ext xmlns:c16="http://schemas.microsoft.com/office/drawing/2014/chart" uri="{C3380CC4-5D6E-409C-BE32-E72D297353CC}">
                  <c16:uniqueId val="{00000047-3AF1-4B7D-909B-220C66DDB717}"/>
                </c:ext>
              </c:extLst>
            </c:dLbl>
            <c:dLbl>
              <c:idx val="72"/>
              <c:layout/>
              <c:tx>
                <c:strRef>
                  <c:f>USA!$D$82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{1C321C5D-EA6A-4E94-9EDD-F05815AC53D4}</c15:txfldGUID>
                      <c15:f>USA!$D$82</c15:f>
                      <c15:dlblFieldTableCache>
                        <c:ptCount val="1"/>
                      </c15:dlblFieldTableCache>
                    </c15:dlblFTEntry>
                  </c15:dlblFieldTable>
                  <c15:showDataLabelsRange val="0"/>
                </c:ext>
                <c:ext xmlns:c16="http://schemas.microsoft.com/office/drawing/2014/chart" uri="{C3380CC4-5D6E-409C-BE32-E72D297353CC}">
                  <c16:uniqueId val="{00000048-3AF1-4B7D-909B-220C66DDB717}"/>
                </c:ext>
              </c:extLst>
            </c:dLbl>
            <c:dLbl>
              <c:idx val="73"/>
              <c:layout/>
              <c:tx>
                <c:strRef>
                  <c:f>USA!$D$83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{2A3880EF-4850-43F2-81B1-E9F6751E2F8C}</c15:txfldGUID>
                      <c15:f>USA!$D$83</c15:f>
                      <c15:dlblFieldTableCache>
                        <c:ptCount val="1"/>
                      </c15:dlblFieldTableCache>
                    </c15:dlblFTEntry>
                  </c15:dlblFieldTable>
                  <c15:showDataLabelsRange val="0"/>
                </c:ext>
                <c:ext xmlns:c16="http://schemas.microsoft.com/office/drawing/2014/chart" uri="{C3380CC4-5D6E-409C-BE32-E72D297353CC}">
                  <c16:uniqueId val="{00000049-3AF1-4B7D-909B-220C66DDB717}"/>
                </c:ext>
              </c:extLst>
            </c:dLbl>
            <c:dLbl>
              <c:idx val="74"/>
              <c:layout/>
              <c:tx>
                <c:strRef>
                  <c:f>USA!$D$84</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{FCBDBBFC-4A59-464D-9B92-641F854F3CC7}</c15:txfldGUID>
                      <c15:f>USA!$D$84</c15:f>
                      <c15:dlblFieldTableCache>
                        <c:ptCount val="1"/>
                        <c:pt idx="0">
                          <c:v>1970</c:v>
                        </c:pt>
                      </c15:dlblFieldTableCache>
                    </c15:dlblFTEntry>
                  </c15:dlblFieldTable>
                  <c15:showDataLabelsRange val="0"/>
                </c:ext>
                <c:ext xmlns:c16="http://schemas.microsoft.com/office/drawing/2014/chart" uri="{C3380CC4-5D6E-409C-BE32-E72D297353CC}">
                  <c16:uniqueId val="{0000004A-3AF1-4B7D-909B-220C66DDB717}"/>
                </c:ext>
              </c:extLst>
            </c:dLbl>
            <c:dLbl>
              <c:idx val="75"/>
              <c:layout/>
              <c:tx>
                <c:strRef>
                  <c:f>USA!$D$85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{7C1C26C0-43FE-4CC6-B8C7-33AA6F53B903}</c15:txfldGUID>
                      <c15:f>USA!$D$85</c15:f>
                      <c15:dlblFieldTableCache>
                        <c:ptCount val="1"/>
                      </c15:dlblFieldTableCache>
                    </c15:dlblFTEntry>
                  </c15:dlblFieldTable>
                  <c15:showDataLabelsRange val="0"/>
                </c:ext>
                <c:ext xmlns:c16="http://schemas.microsoft.com/office/drawing/2014/chart" uri="{C3380CC4-5D6E-409C-BE32-E72D297353CC}">
                  <c16:uniqueId val="{0000004B-3AF1-4B7D-909B-220C66DDB717}"/>
                </c:ext>
              </c:extLst>
            </c:dLbl>
            <c:dLbl>
              <c:idx val="76"/>
              <c:layout/>
              <c:tx>
                <c:strRef>
                  <c:f>USA!$D$86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{14D04BFD-DAC0-48DD-BBEE-579032C58FB7}</c15:txfldGUID>
                      <c15:f>USA!$D$86</c15:f>
                      <c15:dlblFieldTableCache>
                        <c:ptCount val="1"/>
                      </c15:dlblFieldTableCache>
                    </c15:dlblFTEntry>
                  </c15:dlblFieldTable>
                  <c15:showDataLabelsRange val="0"/>
                </c:ext>
                <c:ext xmlns:c16="http://schemas.microsoft.com/office/drawing/2014/chart" uri="{C3380CC4-5D6E-409C-BE32-E72D297353CC}">
                  <c16:uniqueId val="{0000004C-3AF1-4B7D-909B-220C66DDB717}"/>
                </c:ext>
              </c:extLst>
            </c:dLbl>
            <c:dLbl>
              <c:idx val="77"/>
              <c:layout/>
              <c:tx>
                <c:strRef>
                  <c:f>USA!$D$87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{D59A4307-819C-4E15-A437-EBC58E9A597C}</c15:txfldGUID>
                      <c15:f>USA!$D$87</c15:f>
                      <c15:dlblFieldTableCache>
                        <c:ptCount val="1"/>
                      </c15:dlblFieldTableCache>
                    </c15:dlblFTEntry>
                  </c15:dlblFieldTable>
                  <c15:showDataLabelsRange val="0"/>
                </c:ext>
                <c:ext xmlns:c16="http://schemas.microsoft.com/office/drawing/2014/chart" uri="{C3380CC4-5D6E-409C-BE32-E72D297353CC}">
                  <c16:uniqueId val="{0000004D-3AF1-4B7D-909B-220C66DDB717}"/>
                </c:ext>
              </c:extLst>
            </c:dLbl>
            <c:dLbl>
              <c:idx val="78"/>
              <c:layout/>
              <c:tx>
                <c:strRef>
                  <c:f>USA!$D$88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{4C4291EF-A3CD-40BB-8A30-2516089638BF}</c15:txfldGUID>
                      <c15:f>USA!$D$88</c15:f>
                      <c15:dlblFieldTableCache>
                        <c:ptCount val="1"/>
                      </c15:dlblFieldTableCache>
                    </c15:dlblFTEntry>
                  </c15:dlblFieldTable>
                  <c15:showDataLabelsRange val="0"/>
                </c:ext>
                <c:ext xmlns:c16="http://schemas.microsoft.com/office/drawing/2014/chart" uri="{C3380CC4-5D6E-409C-BE32-E72D297353CC}">
                  <c16:uniqueId val="{0000004E-3AF1-4B7D-909B-220C66DDB717}"/>
                </c:ext>
              </c:extLst>
            </c:dLbl>
            <c:dLbl>
              <c:idx val="79"/>
              <c:layout/>
              <c:tx>
                <c:strRef>
                  <c:f>USA!$D$89</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{B96BDD1E-5056-4225-8ACA-9C472934864E}</c15:txfldGUID>
                      <c15:f>USA!$D$89</c15:f>
                      <c15:dlblFieldTableCache>
                        <c:ptCount val="1"/>
                        <c:pt idx="0">
                          <c:v>1975</c:v>
                        </c:pt>
                      </c15:dlblFieldTableCache>
                    </c15:dlblFTEntry>
                  </c15:dlblFieldTable>
                  <c15:showDataLabelsRange val="0"/>
                </c:ext>
                <c:ext xmlns:c16="http://schemas.microsoft.com/office/drawing/2014/chart" uri="{C3380CC4-5D6E-409C-BE32-E72D297353CC}">
                  <c16:uniqueId val="{0000004F-3AF1-4B7D-909B-220C66DDB717}"/>
                </c:ext>
              </c:extLst>
            </c:dLbl>
            <c:dLbl>
              <c:idx val="80"/>
              <c:layout/>
              <c:tx>
                <c:strRef>
                  <c:f>USA!$D$90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{D1FA050F-06A1-4950-B964-0DAF6DD1F6E8}</c15:txfldGUID>
                      <c15:f>USA!$D$90</c15:f>
                      <c15:dlblFieldTableCache>
                        <c:ptCount val="1"/>
                      </c15:dlblFieldTableCache>
                    </c15:dlblFTEntry>
                  </c15:dlblFieldTable>
                  <c15:showDataLabelsRange val="0"/>
                </c:ext>
                <c:ext xmlns:c16="http://schemas.microsoft.com/office/drawing/2014/chart" uri="{C3380CC4-5D6E-409C-BE32-E72D297353CC}">
                  <c16:uniqueId val="{00000050-3AF1-4B7D-909B-220C66DDB717}"/>
                </c:ext>
              </c:extLst>
            </c:dLbl>
            <c:dLbl>
              <c:idx val="81"/>
              <c:layout/>
              <c:tx>
                <c:strRef>
                  <c:f>USA!$D$91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{B2DDB806-327D-4770-B40F-0C60271E5150}</c15:txfldGUID>
                      <c15:f>USA!$D$91</c15:f>
                      <c15:dlblFieldTableCache>
                        <c:ptCount val="1"/>
                      </c15:dlblFieldTableCache>
                    </c15:dlblFTEntry>
                  </c15:dlblFieldTable>
                  <c15:showDataLabelsRange val="0"/>
                </c:ext>
                <c:ext xmlns:c16="http://schemas.microsoft.com/office/drawing/2014/chart" uri="{C3380CC4-5D6E-409C-BE32-E72D297353CC}">
                  <c16:uniqueId val="{00000051-3AF1-4B7D-909B-220C66DDB717}"/>
                </c:ext>
              </c:extLst>
            </c:dLbl>
            <c:dLbl>
              <c:idx val="82"/>
              <c:layout/>
              <c:tx>
                <c:strRef>
                  <c:f>USA!$D$92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{CC82B697-FB66-4F93-96DF-41AC9427231C}</c15:txfldGUID>
                      <c15:f>USA!$D$92</c15:f>
                      <c15:dlblFieldTableCache>
                        <c:ptCount val="1"/>
                      </c15:dlblFieldTableCache>
                    </c15:dlblFTEntry>
                  </c15:dlblFieldTable>
                  <c15:showDataLabelsRange val="0"/>
                </c:ext>
                <c:ext xmlns:c16="http://schemas.microsoft.com/office/drawing/2014/chart" uri="{C3380CC4-5D6E-409C-BE32-E72D297353CC}">
                  <c16:uniqueId val="{00000052-3AF1-4B7D-909B-220C66DDB717}"/>
                </c:ext>
              </c:extLst>
            </c:dLbl>
            <c:dLbl>
              <c:idx val="83"/>
              <c:layout/>
              <c:tx>
                <c:strRef>
                  <c:f>USA!$D$93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{8431A167-E320-44F3-A94E-E120FE30A1DA}</c15:txfldGUID>
                      <c15:f>USA!$D$93</c15:f>
                      <c15:dlblFieldTableCache>
                        <c:ptCount val="1"/>
                      </c15:dlblFieldTableCache>
                    </c15:dlblFTEntry>
                  </c15:dlblFieldTable>
                  <c15:showDataLabelsRange val="0"/>
                </c:ext>
                <c:ext xmlns:c16="http://schemas.microsoft.com/office/drawing/2014/chart" uri="{C3380CC4-5D6E-409C-BE32-E72D297353CC}">
                  <c16:uniqueId val="{00000053-3AF1-4B7D-909B-220C66DDB717}"/>
                </c:ext>
              </c:extLst>
            </c:dLbl>
            <c:dLbl>
              <c:idx val="84"/>
              <c:layout/>
              <c:tx>
                <c:strRef>
                  <c:f>USA!$D$94</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{3AA42E34-81F0-4272-A920-955857872D2E}</c15:txfldGUID>
                      <c15:f>USA!$D$94</c15:f>
                      <c15:dlblFieldTableCache>
                        <c:ptCount val="1"/>
                        <c:pt idx="0">
                          <c:v>1980</c:v>
                        </c:pt>
                      </c15:dlblFieldTableCache>
                    </c15:dlblFTEntry>
                  </c15:dlblFieldTable>
                  <c15:showDataLabelsRange val="0"/>
                </c:ext>
                <c:ext xmlns:c16="http://schemas.microsoft.com/office/drawing/2014/chart" uri="{C3380CC4-5D6E-409C-BE32-E72D297353CC}">
                  <c16:uniqueId val="{00000054-3AF1-4B7D-909B-220C66DDB717}"/>
                </c:ext>
              </c:extLst>
            </c:dLbl>
            <c:dLbl>
              <c:idx val="85"/>
              <c:layout/>
              <c:tx>
                <c:strRef>
                  <c:f>USA!$D$95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{51DA0F72-27EB-476E-B8A7-15B0B39420D1}</c15:txfldGUID>
                      <c15:f>USA!$D$95</c15:f>
                      <c15:dlblFieldTableCache>
                        <c:ptCount val="1"/>
                      </c15:dlblFieldTableCache>
                    </c15:dlblFTEntry>
                  </c15:dlblFieldTable>
                  <c15:showDataLabelsRange val="0"/>
                </c:ext>
                <c:ext xmlns:c16="http://schemas.microsoft.com/office/drawing/2014/chart" uri="{C3380CC4-5D6E-409C-BE32-E72D297353CC}">
                  <c16:uniqueId val="{00000055-3AF1-4B7D-909B-220C66DDB717}"/>
                </c:ext>
              </c:extLst>
            </c:dLbl>
            <c:dLbl>
              <c:idx val="86"/>
              <c:layout/>
              <c:tx>
                <c:strRef>
                  <c:f>USA!$D$96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{EF8C10DC-5FD1-4BE4-BE9E-9C0837D704A9}</c15:txfldGUID>
                      <c15:f>USA!$D$96</c15:f>
                      <c15:dlblFieldTableCache>
                        <c:ptCount val="1"/>
                      </c15:dlblFieldTableCache>
                    </c15:dlblFTEntry>
                  </c15:dlblFieldTable>
                  <c15:showDataLabelsRange val="0"/>
                </c:ext>
                <c:ext xmlns:c16="http://schemas.microsoft.com/office/drawing/2014/chart" uri="{C3380CC4-5D6E-409C-BE32-E72D297353CC}">
                  <c16:uniqueId val="{00000056-3AF1-4B7D-909B-220C66DDB717}"/>
                </c:ext>
              </c:extLst>
            </c:dLbl>
            <c:dLbl>
              <c:idx val="87"/>
              <c:layout/>
              <c:tx>
                <c:strRef>
                  <c:f>USA!$D$97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{42AC7265-62D8-4017-A243-E3C9E46B14B2}</c15:txfldGUID>
                      <c15:f>USA!$D$97</c15:f>
                      <c15:dlblFieldTableCache>
                        <c:ptCount val="1"/>
                      </c15:dlblFieldTableCache>
                    </c15:dlblFTEntry>
                  </c15:dlblFieldTable>
                  <c15:showDataLabelsRange val="0"/>
                </c:ext>
                <c:ext xmlns:c16="http://schemas.microsoft.com/office/drawing/2014/chart" uri="{C3380CC4-5D6E-409C-BE32-E72D297353CC}">
                  <c16:uniqueId val="{00000057-3AF1-4B7D-909B-220C66DDB717}"/>
                </c:ext>
              </c:extLst>
            </c:dLbl>
            <c:dLbl>
              <c:idx val="88"/>
              <c:layout/>
              <c:tx>
                <c:strRef>
                  <c:f>USA!$D$98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{867F82BD-BC0C-47EE-85D5-C4ADABA42050}</c15:txfldGUID>
                      <c15:f>USA!$D$98</c15:f>
                      <c15:dlblFieldTableCache>
                        <c:ptCount val="1"/>
                      </c15:dlblFieldTableCache>
                    </c15:dlblFTEntry>
                  </c15:dlblFieldTable>
                  <c15:showDataLabelsRange val="0"/>
                </c:ext>
                <c:ext xmlns:c16="http://schemas.microsoft.com/office/drawing/2014/chart" uri="{C3380CC4-5D6E-409C-BE32-E72D297353CC}">
                  <c16:uniqueId val="{00000058-3AF1-4B7D-909B-220C66DDB717}"/>
                </c:ext>
              </c:extLst>
            </c:dLbl>
            <c:dLbl>
              <c:idx val="89"/>
              <c:layout/>
              <c:tx>
                <c:strRef>
                  <c:f>USA!$D$99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{ACA38C32-E598-40D1-9328-D77EFC00F53C}</c15:txfldGUID>
                      <c15:f>USA!$D$99</c15:f>
                      <c15:dlblFieldTableCache>
                        <c:ptCount val="1"/>
                      </c15:dlblFieldTableCache>
                    </c15:dlblFTEntry>
                  </c15:dlblFieldTable>
                  <c15:showDataLabelsRange val="0"/>
                </c:ext>
                <c:ext xmlns:c16="http://schemas.microsoft.com/office/drawing/2014/chart" uri="{C3380CC4-5D6E-409C-BE32-E72D297353CC}">
                  <c16:uniqueId val="{00000059-3AF1-4B7D-909B-220C66DDB717}"/>
                </c:ext>
              </c:extLst>
            </c:dLbl>
            <c:dLbl>
              <c:idx val="90"/>
              <c:layout/>
              <c:tx>
                <c:strRef>
                  <c:f>USA!$D$100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{F2D530C9-246E-4137-8CBD-2137B8723C07}</c15:txfldGUID>
                      <c15:f>USA!$D$100</c15:f>
                      <c15:dlblFieldTableCache>
                        <c:ptCount val="1"/>
                      </c15:dlblFieldTableCache>
                    </c15:dlblFTEntry>
                  </c15:dlblFieldTable>
                  <c15:showDataLabelsRange val="0"/>
                </c:ext>
                <c:ext xmlns:c16="http://schemas.microsoft.com/office/drawing/2014/chart" uri="{C3380CC4-5D6E-409C-BE32-E72D297353CC}">
                  <c16:uniqueId val="{0000005A-3AF1-4B7D-909B-220C66DDB717}"/>
                </c:ext>
              </c:extLst>
            </c:dLbl>
            <c:dLbl>
              <c:idx val="91"/>
              <c:layout/>
              <c:tx>
                <c:strRef>
                  <c:f>USA!$D$101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{53EF19B3-E070-4C28-9B5F-11B68982E2AC}</c15:txfldGUID>
                      <c15:f>USA!$D$101</c15:f>
                      <c15:dlblFieldTableCache>
                        <c:ptCount val="1"/>
                      </c15:dlblFieldTableCache>
                    </c15:dlblFTEntry>
                  </c15:dlblFieldTable>
                  <c15:showDataLabelsRange val="0"/>
                </c:ext>
                <c:ext xmlns:c16="http://schemas.microsoft.com/office/drawing/2014/chart" uri="{C3380CC4-5D6E-409C-BE32-E72D297353CC}">
                  <c16:uniqueId val="{0000005B-3AF1-4B7D-909B-220C66DDB717}"/>
                </c:ext>
              </c:extLst>
            </c:dLbl>
            <c:dLbl>
              <c:idx val="92"/>
              <c:layout/>
              <c:tx>
                <c:strRef>
                  <c:f>USA!$D$102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{E6E9C543-3F80-4DBF-B6A1-DD4534F36504}</c15:txfldGUID>
                      <c15:f>USA!$D$102</c15:f>
                      <c15:dlblFieldTableCache>
                        <c:ptCount val="1"/>
                      </c15:dlblFieldTableCache>
                    </c15:dlblFTEntry>
                  </c15:dlblFieldTable>
                  <c15:showDataLabelsRange val="0"/>
                </c:ext>
                <c:ext xmlns:c16="http://schemas.microsoft.com/office/drawing/2014/chart" uri="{C3380CC4-5D6E-409C-BE32-E72D297353CC}">
                  <c16:uniqueId val="{0000005C-3AF1-4B7D-909B-220C66DDB717}"/>
                </c:ext>
              </c:extLst>
            </c:dLbl>
            <c:dLbl>
              <c:idx val="93"/>
              <c:layout/>
              <c:tx>
                <c:strRef>
                  <c:f>USA!$D$103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{D9696B54-70D9-454A-BDF0-B535D017398C}</c15:txfldGUID>
                      <c15:f>USA!$D$103</c15:f>
                      <c15:dlblFieldTableCache>
                        <c:ptCount val="1"/>
                      </c15:dlblFieldTableCache>
                    </c15:dlblFTEntry>
                  </c15:dlblFieldTable>
                  <c15:showDataLabelsRange val="0"/>
                </c:ext>
                <c:ext xmlns:c16="http://schemas.microsoft.com/office/drawing/2014/chart" uri="{C3380CC4-5D6E-409C-BE32-E72D297353CC}">
                  <c16:uniqueId val="{0000005D-3AF1-4B7D-909B-220C66DDB717}"/>
                </c:ext>
              </c:extLst>
            </c:dLbl>
            <c:dLbl>
              <c:idx val="94"/>
              <c:layout/>
              <c:tx>
                <c:strRef>
                  <c:f>USA!$D$104</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{B63A6CA5-4ECB-4A2C-9D37-99C588ABA699}</c15:txfldGUID>
                      <c15:f>USA!$D$104</c15:f>
                      <c15:dlblFieldTableCache>
                        <c:ptCount val="1"/>
                        <c:pt idx="0">
                          <c:v>1990</c:v>
                        </c:pt>
                      </c15:dlblFieldTableCache>
                    </c15:dlblFTEntry>
                  </c15:dlblFieldTable>
                  <c15:showDataLabelsRange val="0"/>
                </c:ext>
                <c:ext xmlns:c16="http://schemas.microsoft.com/office/drawing/2014/chart" uri="{C3380CC4-5D6E-409C-BE32-E72D297353CC}">
                  <c16:uniqueId val="{0000005E-3AF1-4B7D-909B-220C66DDB717}"/>
                </c:ext>
              </c:extLst>
            </c:dLbl>
            <c:dLbl>
              <c:idx val="95"/>
              <c:layout/>
              <c:tx>
                <c:strRef>
                  <c:f>USA!$D$105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{7EC4E1F3-22DD-4326-B299-14E03F8FD171}</c15:txfldGUID>
                      <c15:f>USA!$D$105</c15:f>
                      <c15:dlblFieldTableCache>
                        <c:ptCount val="1"/>
                      </c15:dlblFieldTableCache>
                    </c15:dlblFTEntry>
                  </c15:dlblFieldTable>
                  <c15:showDataLabelsRange val="0"/>
                </c:ext>
                <c:ext xmlns:c16="http://schemas.microsoft.com/office/drawing/2014/chart" uri="{C3380CC4-5D6E-409C-BE32-E72D297353CC}">
                  <c16:uniqueId val="{0000005F-3AF1-4B7D-909B-220C66DDB717}"/>
                </c:ext>
              </c:extLst>
            </c:dLbl>
            <c:dLbl>
              <c:idx val="96"/>
              <c:layout/>
              <c:tx>
                <c:strRef>
                  <c:f>USA!$D$106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{D5AA7799-1516-4B81-93D9-3792A8DE2514}</c15:txfldGUID>
                      <c15:f>USA!$D$106</c15:f>
                      <c15:dlblFieldTableCache>
                        <c:ptCount val="1"/>
                      </c15:dlblFieldTableCache>
                    </c15:dlblFTEntry>
                  </c15:dlblFieldTable>
                  <c15:showDataLabelsRange val="0"/>
                </c:ext>
                <c:ext xmlns:c16="http://schemas.microsoft.com/office/drawing/2014/chart" uri="{C3380CC4-5D6E-409C-BE32-E72D297353CC}">
                  <c16:uniqueId val="{00000060-3AF1-4B7D-909B-220C66DDB717}"/>
                </c:ext>
              </c:extLst>
            </c:dLbl>
            <c:dLbl>
              <c:idx val="97"/>
              <c:layout/>
              <c:tx>
                <c:strRef>
                  <c:f>USA!$D$107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{C828BD1E-63EE-4B1C-9695-C28FA7DA63F3}</c15:txfldGUID>
                      <c15:f>USA!$D$107</c15:f>
                      <c15:dlblFieldTableCache>
                        <c:ptCount val="1"/>
                      </c15:dlblFieldTableCache>
                    </c15:dlblFTEntry>
                  </c15:dlblFieldTable>
                  <c15:showDataLabelsRange val="0"/>
                </c:ext>
                <c:ext xmlns:c16="http://schemas.microsoft.com/office/drawing/2014/chart" uri="{C3380CC4-5D6E-409C-BE32-E72D297353CC}">
                  <c16:uniqueId val="{00000061-3AF1-4B7D-909B-220C66DDB717}"/>
                </c:ext>
              </c:extLst>
            </c:dLbl>
            <c:dLbl>
              <c:idx val="98"/>
              <c:layout/>
              <c:tx>
                <c:strRef>
                  <c:f>USA!$D$108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{98A1553D-AD36-40D1-89CF-E38E4B2B0821}</c15:txfldGUID>
                      <c15:f>USA!$D$108</c15:f>
                      <c15:dlblFieldTableCache>
                        <c:ptCount val="1"/>
                      </c15:dlblFieldTableCache>
                    </c15:dlblFTEntry>
                  </c15:dlblFieldTable>
                  <c15:showDataLabelsRange val="0"/>
                </c:ext>
                <c:ext xmlns:c16="http://schemas.microsoft.com/office/drawing/2014/chart" uri="{C3380CC4-5D6E-409C-BE32-E72D297353CC}">
                  <c16:uniqueId val="{00000062-3AF1-4B7D-909B-220C66DDB717}"/>
                </c:ext>
              </c:extLst>
            </c:dLbl>
            <c:dLbl>
              <c:idx val="99"/>
              <c:layout/>
              <c:tx>
                <c:strRef>
                  <c:f>USA!$D$109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{69DC8E20-DF74-465E-B4A5-18DE31A5344A}</c15:txfldGUID>
                      <c15:f>USA!$D$109</c15:f>
                      <c15:dlblFieldTableCache>
                        <c:ptCount val="1"/>
                      </c15:dlblFieldTableCache>
                    </c15:dlblFTEntry>
                  </c15:dlblFieldTable>
                  <c15:showDataLabelsRange val="0"/>
                </c:ext>
                <c:ext xmlns:c16="http://schemas.microsoft.com/office/drawing/2014/chart" uri="{C3380CC4-5D6E-409C-BE32-E72D297353CC}">
                  <c16:uniqueId val="{00000063-3AF1-4B7D-909B-220C66DDB717}"/>
                </c:ext>
              </c:extLst>
            </c:dLbl>
            <c:dLbl>
              <c:idx val="100"/>
              <c:layout/>
              <c:tx>
                <c:strRef>
                  <c:f>USA!$D$110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{63DB56EF-3AC8-4CEA-81BD-BFB496804563}</c15:txfldGUID>
                      <c15:f>USA!$D$110</c15:f>
                      <c15:dlblFieldTableCache>
                        <c:ptCount val="1"/>
                      </c15:dlblFieldTableCache>
                    </c15:dlblFTEntry>
                  </c15:dlblFieldTable>
                  <c15:showDataLabelsRange val="0"/>
                </c:ext>
                <c:ext xmlns:c16="http://schemas.microsoft.com/office/drawing/2014/chart" uri="{C3380CC4-5D6E-409C-BE32-E72D297353CC}">
                  <c16:uniqueId val="{00000064-3AF1-4B7D-909B-220C66DDB717}"/>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{69EE27D7-BCC5-470E-ABC6-AE1335348740}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3AF1-4B7D-909B-220C66DDB717}"/>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{5F3CAB63-B547-43C1-A865-694DECCA08F5}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3AF1-4B7D-909B-220C66DDB717}"/>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{D921B751-5530-4551-9A7E-80BA19BEB413}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3AF1-4B7D-909B-220C66DDB717}"/>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{370F38D2-3904-4CB6-A56B-56BA45ADE4D7}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3AF1-4B7D-909B-220C66DDB717}"/>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{AE9C30BF-DD14-4044-8C6D-D0FDAAD95EDE}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3AF1-4B7D-909B-220C66DDB717}"/>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{04DFA09C-88D9-41F2-A764-4BBAC2DA2682}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3AF1-4B7D-909B-220C66DDB717}"/>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{590C3FCE-5582-44E5-9334-BB89CDB840AA}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3AF1-4B7D-909B-220C66DDB717}"/>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{2EBB8DF5-75A3-4332-A554-7AB720135B9F}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3AF1-4B7D-909B-220C66DDB717}"/>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{BF084AF2-E5C9-4449-8797-9C97DDD10D6F}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3AF1-4B7D-909B-220C66DDB717}"/>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{5F4FE383-08E8-4276-8FF6-3DD5F6064FF2}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3AF1-4B7D-909B-220C66DDB717}"/>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{37D16ECD-8564-48F6-B799-2E8A7B53098B}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3AF1-4B7D-909B-220C66DDB717}"/>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{56AA965B-DD91-4420-B099-9168CFD60A4F}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3AF1-4B7D-909B-220C66DDB717}"/>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{A0C87D1B-A459-4409-BD0B-CFB02B369154}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3AF1-4B7D-909B-220C66DDB717}"/>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{0A86C2EA-A858-418F-ABA4-F9217733D676}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3AF1-4B7D-909B-220C66DDB717}"/>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{291EF8B1-FB12-4C7A-A84F-5490866DE320}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3AF1-4B7D-909B-220C66DDB717}"/>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{A668788A-0DD4-47B1-A92E-DA7259C09423}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3AF1-4B7D-909B-220C66DDB717}"/>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{DB996DC8-1865-43E5-A39D-24EF0BAD72BD}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3AF1-4B7D-909B-220C66DDB717}"/>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{FE659EEA-971E-4D35-B3A2-067DC8947B7F}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3AF1-4B7D-909B-220C66DDB717}"/>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{D8F6D235-6EB8-4CFC-AA12-D9818364CBAA}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3AF1-4B7D-909B-220C66DDB717}"/>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{BA15D7A8-0DD5-4729-BABE-2C34933635E5}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3AF1-4B7D-909B-220C66DDB717}"/>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{32F8F0D8-B371-44E8-B3B4-445BBDCD0512}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3AF1-4B7D-909B-220C66DDB717}"/>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{9487A8A2-E7E2-4496-B9B9-25D11B2F209D}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3AF1-4B7D-909B-220C66DDB717}"/>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{3C61C9B9-05FE-4D62-A86F-5820D07EDBCA}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3AF1-4B7D-909B-220C66DDB717}"/>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{0C7A7B5F-6541-4C36-B87F-B18890180C73}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3AF1-4B7D-909B-220C66DDB717}"/>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{0F100CBF-044F-48FF-B6BC-7A82F7369C85}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3AF1-4B7D-909B-220C66DDB717}"/>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{EA6E7BB3-431A-4485-A6CC-033141788824}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3AF1-4B7D-909B-220C66DDB717}"/>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{1BA7826F-6FD1-4C4D-A6EA-2C6E5240E457}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3AF1-4B7D-909B-220C66DDB717}"/>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{68B20B68-0809-4B21-87EE-4763A8685D48}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3AF1-4B7D-909B-220C66DDB717}"/>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{39F68DB5-9D60-40C5-84C1-0195ED00D319}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3AF1-4B7D-909B-220C66DDB717}"/>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{D601120A-161A-4D84-A285-A19324472C8C}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3AF1-4B7D-909B-220C66DDB717}"/>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{98CAF6A9-DC1A-4F74-B0A4-E0A9760B36B1}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3AF1-4B7D-909B-220C66DDB717}"/>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{E9117455-0FAD-46A9-872A-AEED6C424C3C}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3AF1-4B7D-909B-220C66DDB717}"/>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{3814913B-6ACD-408C-8E69-4E5E9F22B5BF}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3AF1-4B7D-909B-220C66DDB717}"/>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{FB8A60C9-B16E-4A06-8C12-9535DEB695F3}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3AF1-4B7D-909B-220C66DDB717}"/>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{DF869713-F01B-4144-8DAB-DB16F52FAEF3}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3AF1-4B7D-909B-220C66DDB717}"/>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{4984BE0E-B6E3-43DF-8CE6-76EB48118902}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3AF1-4B7D-909B-220C66DDB717}"/>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{2DC1799F-B24B-44B2-BE5E-D358A20A264A}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3AF1-4B7D-909B-220C66DDB717}"/>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{172E5564-50E7-42A5-8BC9-03423B323A8E}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3AF1-4B7D-909B-220C66DDB717}"/>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{0C1BC21D-B1DA-4A73-BA57-633F03FB7CB5}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3AF1-4B7D-909B-220C66DDB717}"/>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{1EB8506E-48AE-4AEA-A9F5-7E6F0B5D3004}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3AF1-4B7D-909B-220C66DDB717}"/>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{0574D44D-44E6-4E8B-9135-72F17CBE5EF8}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3AF1-4B7D-909B-220C66DDB717}"/>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{2C5E4C51-0784-4123-9011-A1A9E35EC8F9}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3AF1-4B7D-909B-220C66DDB717}"/>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{B748DA4E-FC32-48BD-99EB-AE9B83664E2E}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3AF1-4B7D-909B-220C66DDB717}"/>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{48A02697-F7B0-49DA-84C4-E73CA24128D7}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3AF1-4B7D-909B-220C66DDB717}"/>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{5E605FEF-5978-4073-BA4E-B2E6A6C71D92}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3AF1-4B7D-909B-220C66DDB717}"/>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{36E0394C-8B60-4A2A-9041-0CDADAE65B98}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3AF1-4B7D-909B-220C66DDB717}"/>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{445CD992-1B8A-41BE-9D4E-3F7F1761A426}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3AF1-4B7D-909B-220C66DDB717}"/>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{A9A54336-9964-432C-A04D-86C97EFE14CE}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3AF1-4B7D-909B-220C66DDB717}"/>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{71347915-E033-4319-BD84-3611CB4581CB}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3AF1-4B7D-909B-220C66DDB71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USA!$B$10:$B$110</c:f>
              <c:numCache>
                <c:formatCode>0.00</c:formatCode>
                <c:ptCount val="101"/>
                <c:pt idx="0">
                  <c:v>7.7845949999982622E-2</c:v>
                </c:pt>
                <c:pt idx="1">
                  <c:v>7.7983299999985434E-2</c:v>
                </c:pt>
                <c:pt idx="2">
                  <c:v>7.826314999999795E-2</c:v>
                </c:pt>
                <c:pt idx="3">
                  <c:v>7.8492750000009437E-2</c:v>
                </c:pt>
                <c:pt idx="4">
                  <c:v>7.8997400000005769E-2</c:v>
                </c:pt>
                <c:pt idx="5">
                  <c:v>7.9887624999997797E-2</c:v>
                </c:pt>
                <c:pt idx="6">
                  <c:v>8.0643899999998325E-2</c:v>
                </c:pt>
                <c:pt idx="7">
                  <c:v>8.0938299999999685E-2</c:v>
                </c:pt>
                <c:pt idx="8">
                  <c:v>8.0834224999989601E-2</c:v>
                </c:pt>
                <c:pt idx="9">
                  <c:v>8.0666675000003352E-2</c:v>
                </c:pt>
                <c:pt idx="10">
                  <c:v>8.0794850000017959E-2</c:v>
                </c:pt>
                <c:pt idx="11">
                  <c:v>8.1643824999986236E-2</c:v>
                </c:pt>
                <c:pt idx="12">
                  <c:v>8.3071874999987472E-2</c:v>
                </c:pt>
                <c:pt idx="13">
                  <c:v>8.5345925000012812E-2</c:v>
                </c:pt>
                <c:pt idx="14">
                  <c:v>8.9377125000012825E-2</c:v>
                </c:pt>
                <c:pt idx="15">
                  <c:v>9.5095749999998702E-2</c:v>
                </c:pt>
                <c:pt idx="16">
                  <c:v>0.10132377499999734</c:v>
                </c:pt>
                <c:pt idx="17">
                  <c:v>0.10718759999998895</c:v>
                </c:pt>
                <c:pt idx="18">
                  <c:v>0.112643300000002</c:v>
                </c:pt>
                <c:pt idx="19">
                  <c:v>0.11754517500000361</c:v>
                </c:pt>
                <c:pt idx="20">
                  <c:v>0.1216067749999894</c:v>
                </c:pt>
                <c:pt idx="21">
                  <c:v>0.12481470000000172</c:v>
                </c:pt>
                <c:pt idx="22">
                  <c:v>0.12690392500000769</c:v>
                </c:pt>
                <c:pt idx="23">
                  <c:v>0.12856684999999857</c:v>
                </c:pt>
                <c:pt idx="24">
                  <c:v>0.13062254999999823</c:v>
                </c:pt>
                <c:pt idx="25">
                  <c:v>0.13264580000000592</c:v>
                </c:pt>
                <c:pt idx="26">
                  <c:v>0.13407075000000646</c:v>
                </c:pt>
                <c:pt idx="27">
                  <c:v>0.13510354999999663</c:v>
                </c:pt>
                <c:pt idx="28">
                  <c:v>0.13721087499999385</c:v>
                </c:pt>
                <c:pt idx="29">
                  <c:v>0.14018392500000232</c:v>
                </c:pt>
                <c:pt idx="30">
                  <c:v>0.14280137500000478</c:v>
                </c:pt>
                <c:pt idx="31">
                  <c:v>0.1448069500000031</c:v>
                </c:pt>
                <c:pt idx="32">
                  <c:v>0.14587662499999965</c:v>
                </c:pt>
                <c:pt idx="33">
                  <c:v>0.14552007500000741</c:v>
                </c:pt>
                <c:pt idx="34">
                  <c:v>0.14276629999999102</c:v>
                </c:pt>
                <c:pt idx="35">
                  <c:v>0.13765122499998483</c:v>
                </c:pt>
                <c:pt idx="36">
                  <c:v>0.13199265000000082</c:v>
                </c:pt>
                <c:pt idx="37">
                  <c:v>0.12734205000000998</c:v>
                </c:pt>
                <c:pt idx="38">
                  <c:v>0.12369094999999675</c:v>
                </c:pt>
                <c:pt idx="39">
                  <c:v>0.12006510000000503</c:v>
                </c:pt>
                <c:pt idx="40">
                  <c:v>0.11610862499999541</c:v>
                </c:pt>
                <c:pt idx="41">
                  <c:v>0.11154777499999113</c:v>
                </c:pt>
                <c:pt idx="42">
                  <c:v>0.10539730000000702</c:v>
                </c:pt>
                <c:pt idx="43">
                  <c:v>9.71875250000096E-2</c:v>
                </c:pt>
                <c:pt idx="44">
                  <c:v>8.750722500001018E-2</c:v>
                </c:pt>
                <c:pt idx="45">
                  <c:v>7.7847224999985087E-2</c:v>
                </c:pt>
                <c:pt idx="46">
                  <c:v>6.9725824999991914E-2</c:v>
                </c:pt>
                <c:pt idx="47">
                  <c:v>6.2893299999998931E-2</c:v>
                </c:pt>
                <c:pt idx="48">
                  <c:v>5.6905499999999165E-2</c:v>
                </c:pt>
                <c:pt idx="49">
                  <c:v>5.2107125000006249E-2</c:v>
                </c:pt>
                <c:pt idx="50">
                  <c:v>4.795934999999929E-2</c:v>
                </c:pt>
                <c:pt idx="51">
                  <c:v>4.4177575000006186E-2</c:v>
                </c:pt>
                <c:pt idx="52">
                  <c:v>4.0978999999992993E-2</c:v>
                </c:pt>
                <c:pt idx="53">
                  <c:v>3.8634299999998234E-2</c:v>
                </c:pt>
                <c:pt idx="54">
                  <c:v>3.6910800000015342E-2</c:v>
                </c:pt>
                <c:pt idx="55">
                  <c:v>3.5133424999983731E-2</c:v>
                </c:pt>
                <c:pt idx="56">
                  <c:v>3.416457499999126E-2</c:v>
                </c:pt>
                <c:pt idx="57">
                  <c:v>3.3764025000010633E-2</c:v>
                </c:pt>
                <c:pt idx="58">
                  <c:v>3.2754849999989233E-2</c:v>
                </c:pt>
                <c:pt idx="59">
                  <c:v>3.0780300000003535E-2</c:v>
                </c:pt>
                <c:pt idx="60">
                  <c:v>2.8875300000009929E-2</c:v>
                </c:pt>
                <c:pt idx="61">
                  <c:v>2.8116600000004155E-2</c:v>
                </c:pt>
                <c:pt idx="62">
                  <c:v>2.7884600000007254E-2</c:v>
                </c:pt>
                <c:pt idx="63">
                  <c:v>2.8227974999992966E-2</c:v>
                </c:pt>
                <c:pt idx="64">
                  <c:v>2.93033749999978E-2</c:v>
                </c:pt>
                <c:pt idx="65">
                  <c:v>3.0083000000004745E-2</c:v>
                </c:pt>
                <c:pt idx="66">
                  <c:v>2.9351574999992636E-2</c:v>
                </c:pt>
                <c:pt idx="67">
                  <c:v>2.636227499998256E-2</c:v>
                </c:pt>
                <c:pt idx="68">
                  <c:v>2.1777124999999842E-2</c:v>
                </c:pt>
                <c:pt idx="69">
                  <c:v>1.702010000001053E-2</c:v>
                </c:pt>
                <c:pt idx="70">
                  <c:v>1.3154850000006491E-2</c:v>
                </c:pt>
                <c:pt idx="71">
                  <c:v>1.0496475000010719E-2</c:v>
                </c:pt>
                <c:pt idx="72">
                  <c:v>9.08727499999884E-3</c:v>
                </c:pt>
                <c:pt idx="73">
                  <c:v>8.5636750000048778E-3</c:v>
                </c:pt>
                <c:pt idx="74">
                  <c:v>8.2259750000019949E-3</c:v>
                </c:pt>
                <c:pt idx="75">
                  <c:v>8.1219499999889422E-3</c:v>
                </c:pt>
                <c:pt idx="76">
                  <c:v>7.9236499999950638E-3</c:v>
                </c:pt>
                <c:pt idx="77">
                  <c:v>6.9476750000063703E-3</c:v>
                </c:pt>
                <c:pt idx="78">
                  <c:v>4.6805749999947466E-3</c:v>
                </c:pt>
                <c:pt idx="79">
                  <c:v>1.1459999999914317E-3</c:v>
                </c:pt>
                <c:pt idx="80">
                  <c:v>-3.4508999999900425E-3</c:v>
                </c:pt>
                <c:pt idx="81">
                  <c:v>-8.7850999999972146E-3</c:v>
                </c:pt>
                <c:pt idx="82">
                  <c:v>-1.390807500000335E-2</c:v>
                </c:pt>
                <c:pt idx="83">
                  <c:v>-1.7592750000005708E-2</c:v>
                </c:pt>
                <c:pt idx="84">
                  <c:v>-1.944930000000511E-2</c:v>
                </c:pt>
                <c:pt idx="85">
                  <c:v>-1.9701599999990549E-2</c:v>
                </c:pt>
                <c:pt idx="86">
                  <c:v>-1.9052200000004405E-2</c:v>
                </c:pt>
                <c:pt idx="87">
                  <c:v>-1.8629750000002332E-2</c:v>
                </c:pt>
                <c:pt idx="88">
                  <c:v>-1.895604999998568E-2</c:v>
                </c:pt>
                <c:pt idx="89">
                  <c:v>-1.9888600000001588E-2</c:v>
                </c:pt>
                <c:pt idx="90">
                  <c:v>-2.1088800000001129E-2</c:v>
                </c:pt>
                <c:pt idx="91">
                  <c:v>-2.249157500000365E-2</c:v>
                </c:pt>
                <c:pt idx="92">
                  <c:v>-2.3500850000004903E-2</c:v>
                </c:pt>
                <c:pt idx="93">
                  <c:v>-2.4164650000003007E-2</c:v>
                </c:pt>
                <c:pt idx="94">
                  <c:v>-2.4321675000010146E-2</c:v>
                </c:pt>
                <c:pt idx="95">
                  <c:v>-2.3859799999996767E-2</c:v>
                </c:pt>
                <c:pt idx="96">
                  <c:v>-2.3453124999988972E-2</c:v>
                </c:pt>
                <c:pt idx="97">
                  <c:v>-2.3424700000006737E-2</c:v>
                </c:pt>
                <c:pt idx="98">
                  <c:v>-2.3518525000000068E-2</c:v>
                </c:pt>
                <c:pt idx="99">
                  <c:v>-2.3521774999991862E-2</c:v>
                </c:pt>
                <c:pt idx="100">
                  <c:v>-2.3525024999983657E-2</c:v>
                </c:pt>
              </c:numCache>
            </c:numRef>
          </c:xVal>
          <c:yVal>
            <c:numRef>
              <c:f>USA!$C$10:$C$110</c:f>
              <c:numCache>
                <c:formatCode>0.00_ </c:formatCode>
                <c:ptCount val="101"/>
                <c:pt idx="0">
                  <c:v>164.79709615000002</c:v>
                </c:pt>
                <c:pt idx="1">
                  <c:v>164.8749421</c:v>
                </c:pt>
                <c:pt idx="2">
                  <c:v>164.95306274999999</c:v>
                </c:pt>
                <c:pt idx="3">
                  <c:v>165.03146839999999</c:v>
                </c:pt>
                <c:pt idx="4">
                  <c:v>165.11004825000001</c:v>
                </c:pt>
                <c:pt idx="5">
                  <c:v>165.18946320000001</c:v>
                </c:pt>
                <c:pt idx="6">
                  <c:v>165.2698235</c:v>
                </c:pt>
                <c:pt idx="7">
                  <c:v>165.350751</c:v>
                </c:pt>
                <c:pt idx="8">
                  <c:v>165.4317001</c:v>
                </c:pt>
                <c:pt idx="9">
                  <c:v>165.51241944999998</c:v>
                </c:pt>
                <c:pt idx="10">
                  <c:v>165.59303345000001</c:v>
                </c:pt>
                <c:pt idx="11">
                  <c:v>165.67400915000002</c:v>
                </c:pt>
                <c:pt idx="12">
                  <c:v>165.75632109999998</c:v>
                </c:pt>
                <c:pt idx="13">
                  <c:v>165.84015289999999</c:v>
                </c:pt>
                <c:pt idx="14">
                  <c:v>165.92701295000001</c:v>
                </c:pt>
                <c:pt idx="15">
                  <c:v>166.01890715000002</c:v>
                </c:pt>
                <c:pt idx="16">
                  <c:v>166.11720445</c:v>
                </c:pt>
                <c:pt idx="17">
                  <c:v>166.22155470000001</c:v>
                </c:pt>
                <c:pt idx="18">
                  <c:v>166.33157964999998</c:v>
                </c:pt>
                <c:pt idx="19">
                  <c:v>166.44684130000002</c:v>
                </c:pt>
                <c:pt idx="20">
                  <c:v>166.56666999999999</c:v>
                </c:pt>
                <c:pt idx="21">
                  <c:v>166.69005485</c:v>
                </c:pt>
                <c:pt idx="22">
                  <c:v>166.81629939999999</c:v>
                </c:pt>
                <c:pt idx="23">
                  <c:v>166.94386270000001</c:v>
                </c:pt>
                <c:pt idx="24">
                  <c:v>167.07343309999999</c:v>
                </c:pt>
                <c:pt idx="25">
                  <c:v>167.20510780000001</c:v>
                </c:pt>
                <c:pt idx="26">
                  <c:v>167.3387247</c:v>
                </c:pt>
                <c:pt idx="27">
                  <c:v>167.47324930000002</c:v>
                </c:pt>
                <c:pt idx="28">
                  <c:v>167.60893179999999</c:v>
                </c:pt>
                <c:pt idx="29">
                  <c:v>167.74767105000001</c:v>
                </c:pt>
                <c:pt idx="30">
                  <c:v>167.88929965</c:v>
                </c:pt>
                <c:pt idx="31">
                  <c:v>168.03327380000002</c:v>
                </c:pt>
                <c:pt idx="32">
                  <c:v>168.17891355</c:v>
                </c:pt>
                <c:pt idx="33">
                  <c:v>168.32502705000002</c:v>
                </c:pt>
                <c:pt idx="34">
                  <c:v>168.46995370000002</c:v>
                </c:pt>
                <c:pt idx="35">
                  <c:v>168.61055965</c:v>
                </c:pt>
                <c:pt idx="36">
                  <c:v>168.74525614999999</c:v>
                </c:pt>
                <c:pt idx="37">
                  <c:v>168.87454495</c:v>
                </c:pt>
                <c:pt idx="38">
                  <c:v>168.99994025000001</c:v>
                </c:pt>
                <c:pt idx="39">
                  <c:v>169.12192684999999</c:v>
                </c:pt>
                <c:pt idx="40">
                  <c:v>169.24007045000002</c:v>
                </c:pt>
                <c:pt idx="41">
                  <c:v>169.35414409999998</c:v>
                </c:pt>
                <c:pt idx="42">
                  <c:v>169.463166</c:v>
                </c:pt>
                <c:pt idx="43">
                  <c:v>169.5649387</c:v>
                </c:pt>
                <c:pt idx="44">
                  <c:v>169.65754105000002</c:v>
                </c:pt>
                <c:pt idx="45">
                  <c:v>169.73995315000002</c:v>
                </c:pt>
                <c:pt idx="46">
                  <c:v>169.81323549999999</c:v>
                </c:pt>
                <c:pt idx="47">
                  <c:v>169.8794048</c:v>
                </c:pt>
                <c:pt idx="48">
                  <c:v>169.93902209999999</c:v>
                </c:pt>
                <c:pt idx="49">
                  <c:v>169.9932158</c:v>
                </c:pt>
                <c:pt idx="50">
                  <c:v>170.04323635</c:v>
                </c:pt>
                <c:pt idx="51">
                  <c:v>170.0891345</c:v>
                </c:pt>
                <c:pt idx="52">
                  <c:v>170.13159150000001</c:v>
                </c:pt>
                <c:pt idx="53">
                  <c:v>170.17109249999999</c:v>
                </c:pt>
                <c:pt idx="54">
                  <c:v>170.20886010000001</c:v>
                </c:pt>
                <c:pt idx="55">
                  <c:v>170.24491410000002</c:v>
                </c:pt>
                <c:pt idx="56">
                  <c:v>170.27912694999998</c:v>
                </c:pt>
                <c:pt idx="57">
                  <c:v>170.31324325</c:v>
                </c:pt>
                <c:pt idx="58">
                  <c:v>170.346655</c:v>
                </c:pt>
                <c:pt idx="59">
                  <c:v>170.37875294999998</c:v>
                </c:pt>
                <c:pt idx="60">
                  <c:v>170.40821560000001</c:v>
                </c:pt>
                <c:pt idx="61">
                  <c:v>170.43650355</c:v>
                </c:pt>
                <c:pt idx="62">
                  <c:v>170.46444880000001</c:v>
                </c:pt>
                <c:pt idx="63">
                  <c:v>170.49227275000001</c:v>
                </c:pt>
                <c:pt idx="64">
                  <c:v>170.52090475</c:v>
                </c:pt>
                <c:pt idx="65">
                  <c:v>170.55087950000001</c:v>
                </c:pt>
                <c:pt idx="66">
                  <c:v>170.58107075000001</c:v>
                </c:pt>
                <c:pt idx="67">
                  <c:v>170.60958264999999</c:v>
                </c:pt>
                <c:pt idx="68">
                  <c:v>170.63379529999997</c:v>
                </c:pt>
                <c:pt idx="69">
                  <c:v>170.65313689999999</c:v>
                </c:pt>
                <c:pt idx="70">
                  <c:v>170.6678355</c:v>
                </c:pt>
                <c:pt idx="71">
                  <c:v>170.67944660000001</c:v>
                </c:pt>
                <c:pt idx="72">
                  <c:v>170.68882845000002</c:v>
                </c:pt>
                <c:pt idx="73">
                  <c:v>170.69762115</c:v>
                </c:pt>
                <c:pt idx="74">
                  <c:v>170.70595580000003</c:v>
                </c:pt>
                <c:pt idx="75">
                  <c:v>170.71407310000001</c:v>
                </c:pt>
                <c:pt idx="76">
                  <c:v>170.7221997</c:v>
                </c:pt>
                <c:pt idx="77">
                  <c:v>170.7299204</c:v>
                </c:pt>
                <c:pt idx="78">
                  <c:v>170.73609505000002</c:v>
                </c:pt>
                <c:pt idx="79">
                  <c:v>170.73928154999999</c:v>
                </c:pt>
                <c:pt idx="80">
                  <c:v>170.73838705</c:v>
                </c:pt>
                <c:pt idx="81">
                  <c:v>170.73237975000001</c:v>
                </c:pt>
                <c:pt idx="82">
                  <c:v>170.72081685000001</c:v>
                </c:pt>
                <c:pt idx="83">
                  <c:v>170.7045636</c:v>
                </c:pt>
                <c:pt idx="84">
                  <c:v>170.68563134999999</c:v>
                </c:pt>
                <c:pt idx="85">
                  <c:v>170.66566499999999</c:v>
                </c:pt>
                <c:pt idx="86">
                  <c:v>170.64622815000001</c:v>
                </c:pt>
                <c:pt idx="87">
                  <c:v>170.62756059999998</c:v>
                </c:pt>
                <c:pt idx="88">
                  <c:v>170.60896865000001</c:v>
                </c:pt>
                <c:pt idx="89">
                  <c:v>170.58964850000001</c:v>
                </c:pt>
                <c:pt idx="90">
                  <c:v>170.56919145000001</c:v>
                </c:pt>
                <c:pt idx="91">
                  <c:v>170.54747090000001</c:v>
                </c:pt>
                <c:pt idx="92">
                  <c:v>170.5242083</c:v>
                </c:pt>
                <c:pt idx="93">
                  <c:v>170.5004692</c:v>
                </c:pt>
                <c:pt idx="94">
                  <c:v>170.47587899999999</c:v>
                </c:pt>
                <c:pt idx="95">
                  <c:v>170.45182584999998</c:v>
                </c:pt>
                <c:pt idx="96">
                  <c:v>170.4281594</c:v>
                </c:pt>
                <c:pt idx="97">
                  <c:v>170.4049196</c:v>
                </c:pt>
                <c:pt idx="98">
                  <c:v>170.38130999999998</c:v>
                </c:pt>
                <c:pt idx="99">
                  <c:v>170.35788255</c:v>
                </c:pt>
                <c:pt idx="100">
                  <c:v>170.33426645</c:v>
                </c:pt>
              </c:numCache>
            </c:numRef>
          </c:yVal>
          <c:smooth val="1"/>
          <c:extLst>
            <c:ext xmlns:c16="http://schemas.microsoft.com/office/drawing/2014/chart" uri="{C3380CC4-5D6E-409C-BE32-E72D297353CC}">
              <c16:uniqueId val="{00000096-3AF1-4B7D-909B-220C66DDB71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height (cm change Year on Year)</a:t>
                </a:r>
                <a:endParaRPr lang="zh-CN" altLang="zh-CN" sz="1200">
                  <a:effectLst/>
                </a:endParaRPr>
              </a:p>
            </c:rich>
          </c:tx>
          <c:layout>
            <c:manualLayout>
              <c:xMode val="edge"/>
              <c:yMode val="edge"/>
              <c:x val="0.52887943590658992"/>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adult height of people by year of their birth, USA (cm)</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Average adult height of people, Netherlands, born 1896-1996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Netherlands!$D$10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{FBCC8C70-C5A1-4F70-84D1-8EE42146EEF3}</c15:txfldGUID>
                      <c15:f>Netherlands!$D$10</c15:f>
                      <c15:dlblFieldTableCache>
                        <c:ptCount val="1"/>
                      </c15:dlblFieldTableCache>
                    </c15:dlblFTEntry>
                  </c15:dlblFieldTable>
                  <c15:showDataLabelsRange val="0"/>
                </c:ext>
                <c:ext xmlns:c16="http://schemas.microsoft.com/office/drawing/2014/chart" uri="{C3380CC4-5D6E-409C-BE32-E72D297353CC}">
                  <c16:uniqueId val="{00000000-0C52-47D4-86B5-3DDFCA40DCCE}"/>
                </c:ext>
              </c:extLst>
            </c:dLbl>
            <c:dLbl>
              <c:idx val="1"/>
              <c:layout/>
              <c:tx>
                <c:strRef>
                  <c:f>Netherlands!$D$11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{F288F587-3816-4074-B0FB-3AF03CA4FED5}</c15:txfldGUID>
                      <c15:f>Netherlands!$D$11</c15:f>
                      <c15:dlblFieldTableCache>
                        <c:ptCount val="1"/>
                      </c15:dlblFieldTableCache>
                    </c15:dlblFTEntry>
                  </c15:dlblFieldTable>
                  <c15:showDataLabelsRange val="0"/>
                </c:ext>
                <c:ext xmlns:c16="http://schemas.microsoft.com/office/drawing/2014/chart" uri="{C3380CC4-5D6E-409C-BE32-E72D297353CC}">
                  <c16:uniqueId val="{00000001-0C52-47D4-86B5-3DDFCA40DCCE}"/>
                </c:ext>
              </c:extLst>
            </c:dLbl>
            <c:dLbl>
              <c:idx val="2"/>
              <c:layout/>
              <c:tx>
                <c:strRef>
                  <c:f>Netherlands!$D$12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{07D839DE-6F1A-4C22-9A10-420C16571799}</c15:txfldGUID>
                      <c15:f>Netherlands!$D$12</c15:f>
                      <c15:dlblFieldTableCache>
                        <c:ptCount val="1"/>
                      </c15:dlblFieldTableCache>
                    </c15:dlblFTEntry>
                  </c15:dlblFieldTable>
                  <c15:showDataLabelsRange val="0"/>
                </c:ext>
                <c:ext xmlns:c16="http://schemas.microsoft.com/office/drawing/2014/chart" uri="{C3380CC4-5D6E-409C-BE32-E72D297353CC}">
                  <c16:uniqueId val="{00000002-0C52-47D4-86B5-3DDFCA40DCCE}"/>
                </c:ext>
              </c:extLst>
            </c:dLbl>
            <c:dLbl>
              <c:idx val="3"/>
              <c:layout/>
              <c:tx>
                <c:strRef>
                  <c:f>Netherlands!$D$13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{577F91B4-F8BF-48FD-8950-2C795430B3D9}</c15:txfldGUID>
                      <c15:f>Netherlands!$D$13</c15:f>
                      <c15:dlblFieldTableCache>
                        <c:ptCount val="1"/>
                      </c15:dlblFieldTableCache>
                    </c15:dlblFTEntry>
                  </c15:dlblFieldTable>
                  <c15:showDataLabelsRange val="0"/>
                </c:ext>
                <c:ext xmlns:c16="http://schemas.microsoft.com/office/drawing/2014/chart" uri="{C3380CC4-5D6E-409C-BE32-E72D297353CC}">
                  <c16:uniqueId val="{00000003-0C52-47D4-86B5-3DDFCA40DCCE}"/>
                </c:ext>
              </c:extLst>
            </c:dLbl>
            <c:dLbl>
              <c:idx val="4"/>
              <c:layout/>
              <c:tx>
                <c:strRef>
                  <c:f>Netherlands!$D$14</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{D6DCBD84-EE90-4DD7-A856-309040BDAC90}</c15:txfldGUID>
                      <c15:f>Netherlands!$D$14</c15:f>
                      <c15:dlblFieldTableCache>
                        <c:ptCount val="1"/>
                        <c:pt idx="0">
                          <c:v>1900</c:v>
                        </c:pt>
                      </c15:dlblFieldTableCache>
                    </c15:dlblFTEntry>
                  </c15:dlblFieldTable>
                  <c15:showDataLabelsRange val="0"/>
                </c:ext>
                <c:ext xmlns:c16="http://schemas.microsoft.com/office/drawing/2014/chart" uri="{C3380CC4-5D6E-409C-BE32-E72D297353CC}">
                  <c16:uniqueId val="{00000004-0C52-47D4-86B5-3DDFCA40DCCE}"/>
                </c:ext>
              </c:extLst>
            </c:dLbl>
            <c:dLbl>
              <c:idx val="5"/>
              <c:layout/>
              <c:tx>
                <c:strRef>
                  <c:f>Netherlands!$D$15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{DA1E9982-5316-41A4-841A-AE0784F867FA}</c15:txfldGUID>
                      <c15:f>Netherlands!$D$15</c15:f>
                      <c15:dlblFieldTableCache>
                        <c:ptCount val="1"/>
                      </c15:dlblFieldTableCache>
                    </c15:dlblFTEntry>
                  </c15:dlblFieldTable>
                  <c15:showDataLabelsRange val="0"/>
                </c:ext>
                <c:ext xmlns:c16="http://schemas.microsoft.com/office/drawing/2014/chart" uri="{C3380CC4-5D6E-409C-BE32-E72D297353CC}">
                  <c16:uniqueId val="{00000005-0C52-47D4-86B5-3DDFCA40DCCE}"/>
                </c:ext>
              </c:extLst>
            </c:dLbl>
            <c:dLbl>
              <c:idx val="6"/>
              <c:layout/>
              <c:tx>
                <c:strRef>
                  <c:f>Netherlands!$D$16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{DDBBA494-49B0-471A-BF52-E06B376C6E7E}</c15:txfldGUID>
                      <c15:f>Netherlands!$D$16</c15:f>
                      <c15:dlblFieldTableCache>
                        <c:ptCount val="1"/>
                      </c15:dlblFieldTableCache>
                    </c15:dlblFTEntry>
                  </c15:dlblFieldTable>
                  <c15:showDataLabelsRange val="0"/>
                </c:ext>
                <c:ext xmlns:c16="http://schemas.microsoft.com/office/drawing/2014/chart" uri="{C3380CC4-5D6E-409C-BE32-E72D297353CC}">
                  <c16:uniqueId val="{00000006-0C52-47D4-86B5-3DDFCA40DCCE}"/>
                </c:ext>
              </c:extLst>
            </c:dLbl>
            <c:dLbl>
              <c:idx val="7"/>
              <c:layout/>
              <c:tx>
                <c:strRef>
                  <c:f>Netherlands!$D$17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{57669978-CC69-442C-90C9-76730C6B0725}</c15:txfldGUID>
                      <c15:f>Netherlands!$D$17</c15:f>
                      <c15:dlblFieldTableCache>
                        <c:ptCount val="1"/>
                      </c15:dlblFieldTableCache>
                    </c15:dlblFTEntry>
                  </c15:dlblFieldTable>
                  <c15:showDataLabelsRange val="0"/>
                </c:ext>
                <c:ext xmlns:c16="http://schemas.microsoft.com/office/drawing/2014/chart" uri="{C3380CC4-5D6E-409C-BE32-E72D297353CC}">
                  <c16:uniqueId val="{00000007-0C52-47D4-86B5-3DDFCA40DCCE}"/>
                </c:ext>
              </c:extLst>
            </c:dLbl>
            <c:dLbl>
              <c:idx val="8"/>
              <c:layout/>
              <c:tx>
                <c:strRef>
                  <c:f>Netherlands!$D$18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{221A7F7E-E6ED-48B4-82C7-FF38FB8B2E51}</c15:txfldGUID>
                      <c15:f>Netherlands!$D$18</c15:f>
                      <c15:dlblFieldTableCache>
                        <c:ptCount val="1"/>
                      </c15:dlblFieldTableCache>
                    </c15:dlblFTEntry>
                  </c15:dlblFieldTable>
                  <c15:showDataLabelsRange val="0"/>
                </c:ext>
                <c:ext xmlns:c16="http://schemas.microsoft.com/office/drawing/2014/chart" uri="{C3380CC4-5D6E-409C-BE32-E72D297353CC}">
                  <c16:uniqueId val="{00000008-0C52-47D4-86B5-3DDFCA40DCCE}"/>
                </c:ext>
              </c:extLst>
            </c:dLbl>
            <c:dLbl>
              <c:idx val="9"/>
              <c:layout/>
              <c:tx>
                <c:strRef>
                  <c:f>Netherlands!$D$19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{57311902-2565-40DD-A92A-5779B2FF8CCD}</c15:txfldGUID>
                      <c15:f>Netherlands!$D$19</c15:f>
                      <c15:dlblFieldTableCache>
                        <c:ptCount val="1"/>
                        <c:pt idx="0">
                          <c:v> </c:v>
                        </c:pt>
                      </c15:dlblFieldTableCache>
                    </c15:dlblFTEntry>
                  </c15:dlblFieldTable>
                  <c15:showDataLabelsRange val="0"/>
                </c:ext>
                <c:ext xmlns:c16="http://schemas.microsoft.com/office/drawing/2014/chart" uri="{C3380CC4-5D6E-409C-BE32-E72D297353CC}">
                  <c16:uniqueId val="{00000009-0C52-47D4-86B5-3DDFCA40DCCE}"/>
                </c:ext>
              </c:extLst>
            </c:dLbl>
            <c:dLbl>
              <c:idx val="10"/>
              <c:layout/>
              <c:tx>
                <c:strRef>
                  <c:f>Netherlands!$D$20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{EA349AAC-82FA-4156-AEC3-E8A76A301ADA}</c15:txfldGUID>
                      <c15:f>Netherlands!$D$20</c15:f>
                      <c15:dlblFieldTableCache>
                        <c:ptCount val="1"/>
                      </c15:dlblFieldTableCache>
                    </c15:dlblFTEntry>
                  </c15:dlblFieldTable>
                  <c15:showDataLabelsRange val="0"/>
                </c:ext>
                <c:ext xmlns:c16="http://schemas.microsoft.com/office/drawing/2014/chart" uri="{C3380CC4-5D6E-409C-BE32-E72D297353CC}">
                  <c16:uniqueId val="{0000000A-0C52-47D4-86B5-3DDFCA40DCCE}"/>
                </c:ext>
              </c:extLst>
            </c:dLbl>
            <c:dLbl>
              <c:idx val="11"/>
              <c:layout/>
              <c:tx>
                <c:strRef>
                  <c:f>Netherlands!$D$21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{2BF8BB2E-7419-49AF-85C4-B898A7A933F2}</c15:txfldGUID>
                      <c15:f>Netherlands!$D$21</c15:f>
                      <c15:dlblFieldTableCache>
                        <c:ptCount val="1"/>
                      </c15:dlblFieldTableCache>
                    </c15:dlblFTEntry>
                  </c15:dlblFieldTable>
                  <c15:showDataLabelsRange val="0"/>
                </c:ext>
                <c:ext xmlns:c16="http://schemas.microsoft.com/office/drawing/2014/chart" uri="{C3380CC4-5D6E-409C-BE32-E72D297353CC}">
                  <c16:uniqueId val="{0000000B-0C52-47D4-86B5-3DDFCA40DCCE}"/>
                </c:ext>
              </c:extLst>
            </c:dLbl>
            <c:dLbl>
              <c:idx val="12"/>
              <c:layout/>
              <c:tx>
                <c:strRef>
                  <c:f>Netherlands!$D$22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{7A0C45EC-B9D0-4CCC-8B9F-52B3956032FB}</c15:txfldGUID>
                      <c15:f>Netherlands!$D$22</c15:f>
                      <c15:dlblFieldTableCache>
                        <c:ptCount val="1"/>
                      </c15:dlblFieldTableCache>
                    </c15:dlblFTEntry>
                  </c15:dlblFieldTable>
                  <c15:showDataLabelsRange val="0"/>
                </c:ext>
                <c:ext xmlns:c16="http://schemas.microsoft.com/office/drawing/2014/chart" uri="{C3380CC4-5D6E-409C-BE32-E72D297353CC}">
                  <c16:uniqueId val="{0000000C-0C52-47D4-86B5-3DDFCA40DCCE}"/>
                </c:ext>
              </c:extLst>
            </c:dLbl>
            <c:dLbl>
              <c:idx val="13"/>
              <c:layout/>
              <c:tx>
                <c:strRef>
                  <c:f>Netherlands!$D$23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{36F73428-8F50-4D9B-9E1C-33A128847147}</c15:txfldGUID>
                      <c15:f>Netherlands!$D$23</c15:f>
                      <c15:dlblFieldTableCache>
                        <c:ptCount val="1"/>
                      </c15:dlblFieldTableCache>
                    </c15:dlblFTEntry>
                  </c15:dlblFieldTable>
                  <c15:showDataLabelsRange val="0"/>
                </c:ext>
                <c:ext xmlns:c16="http://schemas.microsoft.com/office/drawing/2014/chart" uri="{C3380CC4-5D6E-409C-BE32-E72D297353CC}">
                  <c16:uniqueId val="{0000000D-0C52-47D4-86B5-3DDFCA40DCCE}"/>
                </c:ext>
              </c:extLst>
            </c:dLbl>
            <c:dLbl>
              <c:idx val="14"/>
              <c:layout/>
              <c:tx>
                <c:strRef>
                  <c:f>Netherlands!$D$24</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{80B5764F-1046-4A02-8C01-9A2260688D12}</c15:txfldGUID>
                      <c15:f>Netherlands!$D$24</c15:f>
                      <c15:dlblFieldTableCache>
                        <c:ptCount val="1"/>
                        <c:pt idx="0">
                          <c:v>1910</c:v>
                        </c:pt>
                      </c15:dlblFieldTableCache>
                    </c15:dlblFTEntry>
                  </c15:dlblFieldTable>
                  <c15:showDataLabelsRange val="0"/>
                </c:ext>
                <c:ext xmlns:c16="http://schemas.microsoft.com/office/drawing/2014/chart" uri="{C3380CC4-5D6E-409C-BE32-E72D297353CC}">
                  <c16:uniqueId val="{0000000E-0C52-47D4-86B5-3DDFCA40DCCE}"/>
                </c:ext>
              </c:extLst>
            </c:dLbl>
            <c:dLbl>
              <c:idx val="15"/>
              <c:layout/>
              <c:tx>
                <c:strRef>
                  <c:f>Netherlands!$D$25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{BB07B44A-301C-42E2-93E9-90941A0875D4}</c15:txfldGUID>
                      <c15:f>Netherlands!$D$25</c15:f>
                      <c15:dlblFieldTableCache>
                        <c:ptCount val="1"/>
                      </c15:dlblFieldTableCache>
                    </c15:dlblFTEntry>
                  </c15:dlblFieldTable>
                  <c15:showDataLabelsRange val="0"/>
                </c:ext>
                <c:ext xmlns:c16="http://schemas.microsoft.com/office/drawing/2014/chart" uri="{C3380CC4-5D6E-409C-BE32-E72D297353CC}">
                  <c16:uniqueId val="{0000000F-0C52-47D4-86B5-3DDFCA40DCCE}"/>
                </c:ext>
              </c:extLst>
            </c:dLbl>
            <c:dLbl>
              <c:idx val="16"/>
              <c:layout/>
              <c:tx>
                <c:strRef>
                  <c:f>Netherlands!$D$26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{890D202A-45A7-4ECE-9FFD-F6AFE8CB241F}</c15:txfldGUID>
                      <c15:f>Netherlands!$D$26</c15:f>
                      <c15:dlblFieldTableCache>
                        <c:ptCount val="1"/>
                      </c15:dlblFieldTableCache>
                    </c15:dlblFTEntry>
                  </c15:dlblFieldTable>
                  <c15:showDataLabelsRange val="0"/>
                </c:ext>
                <c:ext xmlns:c16="http://schemas.microsoft.com/office/drawing/2014/chart" uri="{C3380CC4-5D6E-409C-BE32-E72D297353CC}">
                  <c16:uniqueId val="{00000010-0C52-47D4-86B5-3DDFCA40DCCE}"/>
                </c:ext>
              </c:extLst>
            </c:dLbl>
            <c:dLbl>
              <c:idx val="17"/>
              <c:layout/>
              <c:tx>
                <c:strRef>
                  <c:f>Netherlands!$D$27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{6AFC452B-B3F6-4545-991B-CA178BEE4D01}</c15:txfldGUID>
                      <c15:f>Netherlands!$D$27</c15:f>
                      <c15:dlblFieldTableCache>
                        <c:ptCount val="1"/>
                      </c15:dlblFieldTableCache>
                    </c15:dlblFTEntry>
                  </c15:dlblFieldTable>
                  <c15:showDataLabelsRange val="0"/>
                </c:ext>
                <c:ext xmlns:c16="http://schemas.microsoft.com/office/drawing/2014/chart" uri="{C3380CC4-5D6E-409C-BE32-E72D297353CC}">
                  <c16:uniqueId val="{00000011-0C52-47D4-86B5-3DDFCA40DCCE}"/>
                </c:ext>
              </c:extLst>
            </c:dLbl>
            <c:dLbl>
              <c:idx val="18"/>
              <c:layout/>
              <c:tx>
                <c:strRef>
                  <c:f>Netherlands!$D$28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{52887D09-C4AD-4B35-B406-A91DCEE3D1D0}</c15:txfldGUID>
                      <c15:f>Netherlands!$D$28</c15:f>
                      <c15:dlblFieldTableCache>
                        <c:ptCount val="1"/>
                      </c15:dlblFieldTableCache>
                    </c15:dlblFTEntry>
                  </c15:dlblFieldTable>
                  <c15:showDataLabelsRange val="0"/>
                </c:ext>
                <c:ext xmlns:c16="http://schemas.microsoft.com/office/drawing/2014/chart" uri="{C3380CC4-5D6E-409C-BE32-E72D297353CC}">
                  <c16:uniqueId val="{00000012-0C52-47D4-86B5-3DDFCA40DCCE}"/>
                </c:ext>
              </c:extLst>
            </c:dLbl>
            <c:dLbl>
              <c:idx val="19"/>
              <c:layout/>
              <c:tx>
                <c:strRef>
                  <c:f>Netherlands!$D$29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{ABA1A185-349D-4504-9DDD-551B525CFBAB}</c15:txfldGUID>
                      <c15:f>Netherlands!$D$29</c15:f>
                      <c15:dlblFieldTableCache>
                        <c:ptCount val="1"/>
                      </c15:dlblFieldTableCache>
                    </c15:dlblFTEntry>
                  </c15:dlblFieldTable>
                  <c15:showDataLabelsRange val="0"/>
                </c:ext>
                <c:ext xmlns:c16="http://schemas.microsoft.com/office/drawing/2014/chart" uri="{C3380CC4-5D6E-409C-BE32-E72D297353CC}">
                  <c16:uniqueId val="{00000013-0C52-47D4-86B5-3DDFCA40DCCE}"/>
                </c:ext>
              </c:extLst>
            </c:dLbl>
            <c:dLbl>
              <c:idx val="20"/>
              <c:layout/>
              <c:tx>
                <c:strRef>
                  <c:f>Netherlands!$D$30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{9298D21B-FEF4-4A5D-AAD8-C14BE78D9777}</c15:txfldGUID>
                      <c15:f>Netherlands!$D$30</c15:f>
                      <c15:dlblFieldTableCache>
                        <c:ptCount val="1"/>
                      </c15:dlblFieldTableCache>
                    </c15:dlblFTEntry>
                  </c15:dlblFieldTable>
                  <c15:showDataLabelsRange val="0"/>
                </c:ext>
                <c:ext xmlns:c16="http://schemas.microsoft.com/office/drawing/2014/chart" uri="{C3380CC4-5D6E-409C-BE32-E72D297353CC}">
                  <c16:uniqueId val="{00000014-0C52-47D4-86B5-3DDFCA40DCCE}"/>
                </c:ext>
              </c:extLst>
            </c:dLbl>
            <c:dLbl>
              <c:idx val="21"/>
              <c:layout/>
              <c:tx>
                <c:strRef>
                  <c:f>Netherlands!$D$31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{264B87CA-A617-4DA2-935E-3D693B8E91F4}</c15:txfldGUID>
                      <c15:f>Netherlands!$D$31</c15:f>
                      <c15:dlblFieldTableCache>
                        <c:ptCount val="1"/>
                      </c15:dlblFieldTableCache>
                    </c15:dlblFTEntry>
                  </c15:dlblFieldTable>
                  <c15:showDataLabelsRange val="0"/>
                </c:ext>
                <c:ext xmlns:c16="http://schemas.microsoft.com/office/drawing/2014/chart" uri="{C3380CC4-5D6E-409C-BE32-E72D297353CC}">
                  <c16:uniqueId val="{00000015-0C52-47D4-86B5-3DDFCA40DCCE}"/>
                </c:ext>
              </c:extLst>
            </c:dLbl>
            <c:dLbl>
              <c:idx val="22"/>
              <c:layout/>
              <c:tx>
                <c:strRef>
                  <c:f>Netherlands!$D$32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{2E5175F9-C12B-4990-9838-F34DA3D3B71A}</c15:txfldGUID>
                      <c15:f>Netherlands!$D$32</c15:f>
                      <c15:dlblFieldTableCache>
                        <c:ptCount val="1"/>
                        <c:pt idx="0">
                          <c:v> </c:v>
                        </c:pt>
                      </c15:dlblFieldTableCache>
                    </c15:dlblFTEntry>
                  </c15:dlblFieldTable>
                  <c15:showDataLabelsRange val="0"/>
                </c:ext>
                <c:ext xmlns:c16="http://schemas.microsoft.com/office/drawing/2014/chart" uri="{C3380CC4-5D6E-409C-BE32-E72D297353CC}">
                  <c16:uniqueId val="{00000016-0C52-47D4-86B5-3DDFCA40DCCE}"/>
                </c:ext>
              </c:extLst>
            </c:dLbl>
            <c:dLbl>
              <c:idx val="23"/>
              <c:layout/>
              <c:tx>
                <c:strRef>
                  <c:f>Netherlands!$D$33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{8F4CE9C8-318C-4577-A840-C9B9B1FB82FB}</c15:txfldGUID>
                      <c15:f>Netherlands!$D$33</c15:f>
                      <c15:dlblFieldTableCache>
                        <c:ptCount val="1"/>
                      </c15:dlblFieldTableCache>
                    </c15:dlblFTEntry>
                  </c15:dlblFieldTable>
                  <c15:showDataLabelsRange val="0"/>
                </c:ext>
                <c:ext xmlns:c16="http://schemas.microsoft.com/office/drawing/2014/chart" uri="{C3380CC4-5D6E-409C-BE32-E72D297353CC}">
                  <c16:uniqueId val="{00000017-0C52-47D4-86B5-3DDFCA40DCCE}"/>
                </c:ext>
              </c:extLst>
            </c:dLbl>
            <c:dLbl>
              <c:idx val="24"/>
              <c:layout/>
              <c:tx>
                <c:strRef>
                  <c:f>Netherlands!$D$34</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{44A2B1E6-B2F9-41E5-A009-7B882674607E}</c15:txfldGUID>
                      <c15:f>Netherlands!$D$34</c15:f>
                      <c15:dlblFieldTableCache>
                        <c:ptCount val="1"/>
                        <c:pt idx="0">
                          <c:v>1920</c:v>
                        </c:pt>
                      </c15:dlblFieldTableCache>
                    </c15:dlblFTEntry>
                  </c15:dlblFieldTable>
                  <c15:showDataLabelsRange val="0"/>
                </c:ext>
                <c:ext xmlns:c16="http://schemas.microsoft.com/office/drawing/2014/chart" uri="{C3380CC4-5D6E-409C-BE32-E72D297353CC}">
                  <c16:uniqueId val="{00000018-0C52-47D4-86B5-3DDFCA40DCCE}"/>
                </c:ext>
              </c:extLst>
            </c:dLbl>
            <c:dLbl>
              <c:idx val="25"/>
              <c:layout/>
              <c:tx>
                <c:strRef>
                  <c:f>Netherlands!$D$35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{86770ED5-F5A9-469A-98A7-2DB25C921DDF}</c15:txfldGUID>
                      <c15:f>Netherlands!$D$35</c15:f>
                      <c15:dlblFieldTableCache>
                        <c:ptCount val="1"/>
                      </c15:dlblFieldTableCache>
                    </c15:dlblFTEntry>
                  </c15:dlblFieldTable>
                  <c15:showDataLabelsRange val="0"/>
                </c:ext>
                <c:ext xmlns:c16="http://schemas.microsoft.com/office/drawing/2014/chart" uri="{C3380CC4-5D6E-409C-BE32-E72D297353CC}">
                  <c16:uniqueId val="{00000019-0C52-47D4-86B5-3DDFCA40DCCE}"/>
                </c:ext>
              </c:extLst>
            </c:dLbl>
            <c:dLbl>
              <c:idx val="26"/>
              <c:layout/>
              <c:tx>
                <c:strRef>
                  <c:f>Netherlands!$D$36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{898CB3B5-968F-4265-B156-5B3392EE6AB1}</c15:txfldGUID>
                      <c15:f>Netherlands!$D$36</c15:f>
                      <c15:dlblFieldTableCache>
                        <c:ptCount val="1"/>
                      </c15:dlblFieldTableCache>
                    </c15:dlblFTEntry>
                  </c15:dlblFieldTable>
                  <c15:showDataLabelsRange val="0"/>
                </c:ext>
                <c:ext xmlns:c16="http://schemas.microsoft.com/office/drawing/2014/chart" uri="{C3380CC4-5D6E-409C-BE32-E72D297353CC}">
                  <c16:uniqueId val="{0000001A-0C52-47D4-86B5-3DDFCA40DCCE}"/>
                </c:ext>
              </c:extLst>
            </c:dLbl>
            <c:dLbl>
              <c:idx val="27"/>
              <c:layout/>
              <c:tx>
                <c:strRef>
                  <c:f>Netherlands!$D$37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{EADBF62D-9E45-4562-B566-E578F60656CA}</c15:txfldGUID>
                      <c15:f>Netherlands!$D$37</c15:f>
                      <c15:dlblFieldTableCache>
                        <c:ptCount val="1"/>
                      </c15:dlblFieldTableCache>
                    </c15:dlblFTEntry>
                  </c15:dlblFieldTable>
                  <c15:showDataLabelsRange val="0"/>
                </c:ext>
                <c:ext xmlns:c16="http://schemas.microsoft.com/office/drawing/2014/chart" uri="{C3380CC4-5D6E-409C-BE32-E72D297353CC}">
                  <c16:uniqueId val="{0000001B-0C52-47D4-86B5-3DDFCA40DCCE}"/>
                </c:ext>
              </c:extLst>
            </c:dLbl>
            <c:dLbl>
              <c:idx val="28"/>
              <c:layout/>
              <c:tx>
                <c:strRef>
                  <c:f>Netherlands!$D$38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{CE56E541-7CF4-420A-808F-654474567D21}</c15:txfldGUID>
                      <c15:f>Netherlands!$D$38</c15:f>
                      <c15:dlblFieldTableCache>
                        <c:ptCount val="1"/>
                      </c15:dlblFieldTableCache>
                    </c15:dlblFTEntry>
                  </c15:dlblFieldTable>
                  <c15:showDataLabelsRange val="0"/>
                </c:ext>
                <c:ext xmlns:c16="http://schemas.microsoft.com/office/drawing/2014/chart" uri="{C3380CC4-5D6E-409C-BE32-E72D297353CC}">
                  <c16:uniqueId val="{0000001C-0C52-47D4-86B5-3DDFCA40DCCE}"/>
                </c:ext>
              </c:extLst>
            </c:dLbl>
            <c:dLbl>
              <c:idx val="29"/>
              <c:layout/>
              <c:tx>
                <c:strRef>
                  <c:f>Netherlands!$D$39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{500F21D0-8FC8-4E10-90C3-A2C1C153A05C}</c15:txfldGUID>
                      <c15:f>Netherlands!$D$39</c15:f>
                      <c15:dlblFieldTableCache>
                        <c:ptCount val="1"/>
                      </c15:dlblFieldTableCache>
                    </c15:dlblFTEntry>
                  </c15:dlblFieldTable>
                  <c15:showDataLabelsRange val="0"/>
                </c:ext>
                <c:ext xmlns:c16="http://schemas.microsoft.com/office/drawing/2014/chart" uri="{C3380CC4-5D6E-409C-BE32-E72D297353CC}">
                  <c16:uniqueId val="{0000001D-0C52-47D4-86B5-3DDFCA40DCCE}"/>
                </c:ext>
              </c:extLst>
            </c:dLbl>
            <c:dLbl>
              <c:idx val="30"/>
              <c:layout/>
              <c:tx>
                <c:strRef>
                  <c:f>Netherlands!$D$40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{244AE3D5-859D-452C-8CBE-977C1AAE3C62}</c15:txfldGUID>
                      <c15:f>Netherlands!$D$40</c15:f>
                      <c15:dlblFieldTableCache>
                        <c:ptCount val="1"/>
                      </c15:dlblFieldTableCache>
                    </c15:dlblFTEntry>
                  </c15:dlblFieldTable>
                  <c15:showDataLabelsRange val="0"/>
                </c:ext>
                <c:ext xmlns:c16="http://schemas.microsoft.com/office/drawing/2014/chart" uri="{C3380CC4-5D6E-409C-BE32-E72D297353CC}">
                  <c16:uniqueId val="{0000001E-0C52-47D4-86B5-3DDFCA40DCCE}"/>
                </c:ext>
              </c:extLst>
            </c:dLbl>
            <c:dLbl>
              <c:idx val="31"/>
              <c:layout/>
              <c:tx>
                <c:strRef>
                  <c:f>Netherlands!$D$41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{F67706C7-59D0-46BD-97D0-5A89C0615355}</c15:txfldGUID>
                      <c15:f>Netherlands!$D$41</c15:f>
                      <c15:dlblFieldTableCache>
                        <c:ptCount val="1"/>
                      </c15:dlblFieldTableCache>
                    </c15:dlblFTEntry>
                  </c15:dlblFieldTable>
                  <c15:showDataLabelsRange val="0"/>
                </c:ext>
                <c:ext xmlns:c16="http://schemas.microsoft.com/office/drawing/2014/chart" uri="{C3380CC4-5D6E-409C-BE32-E72D297353CC}">
                  <c16:uniqueId val="{0000001F-0C52-47D4-86B5-3DDFCA40DCCE}"/>
                </c:ext>
              </c:extLst>
            </c:dLbl>
            <c:dLbl>
              <c:idx val="32"/>
              <c:layout/>
              <c:tx>
                <c:strRef>
                  <c:f>Netherlands!$D$42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{83506A01-F449-4C5A-BD83-FF076C6BCC47}</c15:txfldGUID>
                      <c15:f>Netherlands!$D$42</c15:f>
                      <c15:dlblFieldTableCache>
                        <c:ptCount val="1"/>
                      </c15:dlblFieldTableCache>
                    </c15:dlblFTEntry>
                  </c15:dlblFieldTable>
                  <c15:showDataLabelsRange val="0"/>
                </c:ext>
                <c:ext xmlns:c16="http://schemas.microsoft.com/office/drawing/2014/chart" uri="{C3380CC4-5D6E-409C-BE32-E72D297353CC}">
                  <c16:uniqueId val="{00000020-0C52-47D4-86B5-3DDFCA40DCCE}"/>
                </c:ext>
              </c:extLst>
            </c:dLbl>
            <c:dLbl>
              <c:idx val="33"/>
              <c:layout/>
              <c:tx>
                <c:strRef>
                  <c:f>Netherlands!$D$43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{EC8B9D4A-80ED-44AC-8B43-C794EBA2FBED}</c15:txfldGUID>
                      <c15:f>Netherlands!$D$43</c15:f>
                      <c15:dlblFieldTableCache>
                        <c:ptCount val="1"/>
                      </c15:dlblFieldTableCache>
                    </c15:dlblFTEntry>
                  </c15:dlblFieldTable>
                  <c15:showDataLabelsRange val="0"/>
                </c:ext>
                <c:ext xmlns:c16="http://schemas.microsoft.com/office/drawing/2014/chart" uri="{C3380CC4-5D6E-409C-BE32-E72D297353CC}">
                  <c16:uniqueId val="{00000021-0C52-47D4-86B5-3DDFCA40DCCE}"/>
                </c:ext>
              </c:extLst>
            </c:dLbl>
            <c:dLbl>
              <c:idx val="34"/>
              <c:layout/>
              <c:tx>
                <c:strRef>
                  <c:f>Netherlands!$D$44</c:f>
                  <c:strCache>
                    <c:ptCount val="1"/>
                    <c:pt idx="0">
                      <c:v>1930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{48F42807-1E70-4946-9301-2DEDF8D47770}</c15:txfldGUID>
                      <c15:f>Netherlands!$D$44</c15:f>
                      <c15:dlblFieldTableCache>
                        <c:ptCount val="1"/>
                        <c:pt idx="0">
                          <c:v>1930</c:v>
                        </c:pt>
                      </c15:dlblFieldTableCache>
                    </c15:dlblFTEntry>
                  </c15:dlblFieldTable>
                  <c15:showDataLabelsRange val="0"/>
                </c:ext>
                <c:ext xmlns:c16="http://schemas.microsoft.com/office/drawing/2014/chart" uri="{C3380CC4-5D6E-409C-BE32-E72D297353CC}">
                  <c16:uniqueId val="{00000022-0C52-47D4-86B5-3DDFCA40DCCE}"/>
                </c:ext>
              </c:extLst>
            </c:dLbl>
            <c:dLbl>
              <c:idx val="35"/>
              <c:layout/>
              <c:tx>
                <c:strRef>
                  <c:f>Netherlands!$D$45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{6902E9A7-5D36-4C0A-9005-CE90962FB8E0}</c15:txfldGUID>
                      <c15:f>Netherlands!$D$45</c15:f>
                      <c15:dlblFieldTableCache>
                        <c:ptCount val="1"/>
                      </c15:dlblFieldTableCache>
                    </c15:dlblFTEntry>
                  </c15:dlblFieldTable>
                  <c15:showDataLabelsRange val="0"/>
                </c:ext>
                <c:ext xmlns:c16="http://schemas.microsoft.com/office/drawing/2014/chart" uri="{C3380CC4-5D6E-409C-BE32-E72D297353CC}">
                  <c16:uniqueId val="{00000023-0C52-47D4-86B5-3DDFCA40DCCE}"/>
                </c:ext>
              </c:extLst>
            </c:dLbl>
            <c:dLbl>
              <c:idx val="36"/>
              <c:layout/>
              <c:tx>
                <c:strRef>
                  <c:f>Netherlands!$D$46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{8BA12A71-E03A-488F-BF98-2387F620F786}</c15:txfldGUID>
                      <c15:f>Netherlands!$D$46</c15:f>
                      <c15:dlblFieldTableCache>
                        <c:ptCount val="1"/>
                      </c15:dlblFieldTableCache>
                    </c15:dlblFTEntry>
                  </c15:dlblFieldTable>
                  <c15:showDataLabelsRange val="0"/>
                </c:ext>
                <c:ext xmlns:c16="http://schemas.microsoft.com/office/drawing/2014/chart" uri="{C3380CC4-5D6E-409C-BE32-E72D297353CC}">
                  <c16:uniqueId val="{00000024-0C52-47D4-86B5-3DDFCA40DCCE}"/>
                </c:ext>
              </c:extLst>
            </c:dLbl>
            <c:dLbl>
              <c:idx val="37"/>
              <c:layout/>
              <c:tx>
                <c:strRef>
                  <c:f>Netherlands!$D$47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{0F9FDF2B-2D38-4019-8248-8C20AAB5CBAF}</c15:txfldGUID>
                      <c15:f>Netherlands!$D$47</c15:f>
                      <c15:dlblFieldTableCache>
                        <c:ptCount val="1"/>
                      </c15:dlblFieldTableCache>
                    </c15:dlblFTEntry>
                  </c15:dlblFieldTable>
                  <c15:showDataLabelsRange val="0"/>
                </c:ext>
                <c:ext xmlns:c16="http://schemas.microsoft.com/office/drawing/2014/chart" uri="{C3380CC4-5D6E-409C-BE32-E72D297353CC}">
                  <c16:uniqueId val="{00000025-0C52-47D4-86B5-3DDFCA40DCCE}"/>
                </c:ext>
              </c:extLst>
            </c:dLbl>
            <c:dLbl>
              <c:idx val="38"/>
              <c:layout/>
              <c:tx>
                <c:strRef>
                  <c:f>Netherlands!$D$48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{70A3548D-1A7C-4487-A80A-126676FFD753}</c15:txfldGUID>
                      <c15:f>Netherlands!$D$48</c15:f>
                      <c15:dlblFieldTableCache>
                        <c:ptCount val="1"/>
                      </c15:dlblFieldTableCache>
                    </c15:dlblFTEntry>
                  </c15:dlblFieldTable>
                  <c15:showDataLabelsRange val="0"/>
                </c:ext>
                <c:ext xmlns:c16="http://schemas.microsoft.com/office/drawing/2014/chart" uri="{C3380CC4-5D6E-409C-BE32-E72D297353CC}">
                  <c16:uniqueId val="{00000026-0C52-47D4-86B5-3DDFCA40DCCE}"/>
                </c:ext>
              </c:extLst>
            </c:dLbl>
            <c:dLbl>
              <c:idx val="39"/>
              <c:layout/>
              <c:tx>
                <c:strRef>
                  <c:f>Netherlands!$D$49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{1DDE1E1F-1DC4-404E-97A7-D4AFA9347054}</c15:txfldGUID>
                      <c15:f>Netherlands!$D$49</c15:f>
                      <c15:dlblFieldTableCache>
                        <c:ptCount val="1"/>
                      </c15:dlblFieldTableCache>
                    </c15:dlblFTEntry>
                  </c15:dlblFieldTable>
                  <c15:showDataLabelsRange val="0"/>
                </c:ext>
                <c:ext xmlns:c16="http://schemas.microsoft.com/office/drawing/2014/chart" uri="{C3380CC4-5D6E-409C-BE32-E72D297353CC}">
                  <c16:uniqueId val="{00000027-0C52-47D4-86B5-3DDFCA40DCCE}"/>
                </c:ext>
              </c:extLst>
            </c:dLbl>
            <c:dLbl>
              <c:idx val="40"/>
              <c:layout/>
              <c:tx>
                <c:strRef>
                  <c:f>Netherlands!$D$50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{8E2769D1-0E22-49C5-B291-D601684F4F27}</c15:txfldGUID>
                      <c15:f>Netherlands!$D$50</c15:f>
                      <c15:dlblFieldTableCache>
                        <c:ptCount val="1"/>
                      </c15:dlblFieldTableCache>
                    </c15:dlblFTEntry>
                  </c15:dlblFieldTable>
                  <c15:showDataLabelsRange val="0"/>
                </c:ext>
                <c:ext xmlns:c16="http://schemas.microsoft.com/office/drawing/2014/chart" uri="{C3380CC4-5D6E-409C-BE32-E72D297353CC}">
                  <c16:uniqueId val="{00000028-0C52-47D4-86B5-3DDFCA40DCCE}"/>
                </c:ext>
              </c:extLst>
            </c:dLbl>
            <c:dLbl>
              <c:idx val="41"/>
              <c:layout/>
              <c:tx>
                <c:strRef>
                  <c:f>Netherlands!$D$51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{A740AFBA-8F56-420A-9766-AB80169D41CF}</c15:txfldGUID>
                      <c15:f>Netherlands!$D$51</c15:f>
                      <c15:dlblFieldTableCache>
                        <c:ptCount val="1"/>
                      </c15:dlblFieldTableCache>
                    </c15:dlblFTEntry>
                  </c15:dlblFieldTable>
                  <c15:showDataLabelsRange val="0"/>
                </c:ext>
                <c:ext xmlns:c16="http://schemas.microsoft.com/office/drawing/2014/chart" uri="{C3380CC4-5D6E-409C-BE32-E72D297353CC}">
                  <c16:uniqueId val="{00000029-0C52-47D4-86B5-3DDFCA40DCCE}"/>
                </c:ext>
              </c:extLst>
            </c:dLbl>
            <c:dLbl>
              <c:idx val="42"/>
              <c:layout/>
              <c:tx>
                <c:strRef>
                  <c:f>Netherlands!$D$52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{55CABA71-D33F-49AE-85FA-9CCC8ACA4F09}</c15:txfldGUID>
                      <c15:f>Netherlands!$D$52</c15:f>
                      <c15:dlblFieldTableCache>
                        <c:ptCount val="1"/>
                      </c15:dlblFieldTableCache>
                    </c15:dlblFTEntry>
                  </c15:dlblFieldTable>
                  <c15:showDataLabelsRange val="0"/>
                </c:ext>
                <c:ext xmlns:c16="http://schemas.microsoft.com/office/drawing/2014/chart" uri="{C3380CC4-5D6E-409C-BE32-E72D297353CC}">
                  <c16:uniqueId val="{0000002A-0C52-47D4-86B5-3DDFCA40DCCE}"/>
                </c:ext>
              </c:extLst>
            </c:dLbl>
            <c:dLbl>
              <c:idx val="43"/>
              <c:layout/>
              <c:tx>
                <c:strRef>
                  <c:f>Netherlands!$D$53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{69A46405-F438-4B59-A75E-17590144C737}</c15:txfldGUID>
                      <c15:f>Netherlands!$D$53</c15:f>
                      <c15:dlblFieldTableCache>
                        <c:ptCount val="1"/>
                      </c15:dlblFieldTableCache>
                    </c15:dlblFTEntry>
                  </c15:dlblFieldTable>
                  <c15:showDataLabelsRange val="0"/>
                </c:ext>
                <c:ext xmlns:c16="http://schemas.microsoft.com/office/drawing/2014/chart" uri="{C3380CC4-5D6E-409C-BE32-E72D297353CC}">
                  <c16:uniqueId val="{0000002B-0C52-47D4-86B5-3DDFCA40DCCE}"/>
                </c:ext>
              </c:extLst>
            </c:dLbl>
            <c:dLbl>
              <c:idx val="44"/>
              <c:layout/>
              <c:tx>
                <c:strRef>
                  <c:f>Netherlands!$D$54</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{DCFF57F6-9F1F-467E-B26A-DA19DAA6E57D}</c15:txfldGUID>
                      <c15:f>Netherlands!$D$54</c15:f>
                      <c15:dlblFieldTableCache>
                        <c:ptCount val="1"/>
                        <c:pt idx="0">
                          <c:v>1940</c:v>
                        </c:pt>
                      </c15:dlblFieldTableCache>
                    </c15:dlblFTEntry>
                  </c15:dlblFieldTable>
                  <c15:showDataLabelsRange val="0"/>
                </c:ext>
                <c:ext xmlns:c16="http://schemas.microsoft.com/office/drawing/2014/chart" uri="{C3380CC4-5D6E-409C-BE32-E72D297353CC}">
                  <c16:uniqueId val="{0000002C-0C52-47D4-86B5-3DDFCA40DCCE}"/>
                </c:ext>
              </c:extLst>
            </c:dLbl>
            <c:dLbl>
              <c:idx val="45"/>
              <c:layout/>
              <c:tx>
                <c:strRef>
                  <c:f>Netherlands!$D$55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{7ACF356E-C519-4DB8-B3F6-DDC5199ECA1C}</c15:txfldGUID>
                      <c15:f>Netherlands!$D$55</c15:f>
                      <c15:dlblFieldTableCache>
                        <c:ptCount val="1"/>
                      </c15:dlblFieldTableCache>
                    </c15:dlblFTEntry>
                  </c15:dlblFieldTable>
                  <c15:showDataLabelsRange val="0"/>
                </c:ext>
                <c:ext xmlns:c16="http://schemas.microsoft.com/office/drawing/2014/chart" uri="{C3380CC4-5D6E-409C-BE32-E72D297353CC}">
                  <c16:uniqueId val="{0000002D-0C52-47D4-86B5-3DDFCA40DCCE}"/>
                </c:ext>
              </c:extLst>
            </c:dLbl>
            <c:dLbl>
              <c:idx val="46"/>
              <c:layout/>
              <c:tx>
                <c:strRef>
                  <c:f>Netherlands!$D$56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{1187D341-B645-48FE-85FE-9F8C680BCB8D}</c15:txfldGUID>
                      <c15:f>Netherlands!$D$56</c15:f>
                      <c15:dlblFieldTableCache>
                        <c:ptCount val="1"/>
                      </c15:dlblFieldTableCache>
                    </c15:dlblFTEntry>
                  </c15:dlblFieldTable>
                  <c15:showDataLabelsRange val="0"/>
                </c:ext>
                <c:ext xmlns:c16="http://schemas.microsoft.com/office/drawing/2014/chart" uri="{C3380CC4-5D6E-409C-BE32-E72D297353CC}">
                  <c16:uniqueId val="{0000002E-0C52-47D4-86B5-3DDFCA40DCCE}"/>
                </c:ext>
              </c:extLst>
            </c:dLbl>
            <c:dLbl>
              <c:idx val="47"/>
              <c:layout/>
              <c:tx>
                <c:strRef>
                  <c:f>Netherlands!$D$57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{D02FAC1C-0CDC-4B74-B703-7CDE26F08DA0}</c15:txfldGUID>
                      <c15:f>Netherlands!$D$57</c15:f>
                      <c15:dlblFieldTableCache>
                        <c:ptCount val="1"/>
                      </c15:dlblFieldTableCache>
                    </c15:dlblFTEntry>
                  </c15:dlblFieldTable>
                  <c15:showDataLabelsRange val="0"/>
                </c:ext>
                <c:ext xmlns:c16="http://schemas.microsoft.com/office/drawing/2014/chart" uri="{C3380CC4-5D6E-409C-BE32-E72D297353CC}">
                  <c16:uniqueId val="{0000002F-0C52-47D4-86B5-3DDFCA40DCCE}"/>
                </c:ext>
              </c:extLst>
            </c:dLbl>
            <c:dLbl>
              <c:idx val="48"/>
              <c:layout/>
              <c:tx>
                <c:strRef>
                  <c:f>Netherlands!$D$58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{87245279-5C02-475C-94AC-FDC114511B66}</c15:txfldGUID>
                      <c15:f>Netherlands!$D$58</c15:f>
                      <c15:dlblFieldTableCache>
                        <c:ptCount val="1"/>
                      </c15:dlblFieldTableCache>
                    </c15:dlblFTEntry>
                  </c15:dlblFieldTable>
                  <c15:showDataLabelsRange val="0"/>
                </c:ext>
                <c:ext xmlns:c16="http://schemas.microsoft.com/office/drawing/2014/chart" uri="{C3380CC4-5D6E-409C-BE32-E72D297353CC}">
                  <c16:uniqueId val="{00000030-0C52-47D4-86B5-3DDFCA40DCCE}"/>
                </c:ext>
              </c:extLst>
            </c:dLbl>
            <c:dLbl>
              <c:idx val="49"/>
              <c:layout/>
              <c:tx>
                <c:strRef>
                  <c:f>Netherlands!$D$59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{010B48B5-5DD8-4447-9B87-1C2948D7F716}</c15:txfldGUID>
                      <c15:f>Netherlands!$D$59</c15:f>
                      <c15:dlblFieldTableCache>
                        <c:ptCount val="1"/>
                      </c15:dlblFieldTableCache>
                    </c15:dlblFTEntry>
                  </c15:dlblFieldTable>
                  <c15:showDataLabelsRange val="0"/>
                </c:ext>
                <c:ext xmlns:c16="http://schemas.microsoft.com/office/drawing/2014/chart" uri="{C3380CC4-5D6E-409C-BE32-E72D297353CC}">
                  <c16:uniqueId val="{00000031-0C52-47D4-86B5-3DDFCA40DCCE}"/>
                </c:ext>
              </c:extLst>
            </c:dLbl>
            <c:dLbl>
              <c:idx val="50"/>
              <c:layout/>
              <c:tx>
                <c:strRef>
                  <c:f>Netherlands!$D$60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{86E657F5-AA2E-4199-A185-A978F1090AC0}</c15:txfldGUID>
                      <c15:f>Netherlands!$D$60</c15:f>
                      <c15:dlblFieldTableCache>
                        <c:ptCount val="1"/>
                      </c15:dlblFieldTableCache>
                    </c15:dlblFTEntry>
                  </c15:dlblFieldTable>
                  <c15:showDataLabelsRange val="0"/>
                </c:ext>
                <c:ext xmlns:c16="http://schemas.microsoft.com/office/drawing/2014/chart" uri="{C3380CC4-5D6E-409C-BE32-E72D297353CC}">
                  <c16:uniqueId val="{00000032-0C52-47D4-86B5-3DDFCA40DCCE}"/>
                </c:ext>
              </c:extLst>
            </c:dLbl>
            <c:dLbl>
              <c:idx val="51"/>
              <c:layout/>
              <c:tx>
                <c:strRef>
                  <c:f>Netherlands!$D$61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{1F9D0248-DF30-43C3-AFF8-0293EC570103}</c15:txfldGUID>
                      <c15:f>Netherlands!$D$61</c15:f>
                      <c15:dlblFieldTableCache>
                        <c:ptCount val="1"/>
                      </c15:dlblFieldTableCache>
                    </c15:dlblFTEntry>
                  </c15:dlblFieldTable>
                  <c15:showDataLabelsRange val="0"/>
                </c:ext>
                <c:ext xmlns:c16="http://schemas.microsoft.com/office/drawing/2014/chart" uri="{C3380CC4-5D6E-409C-BE32-E72D297353CC}">
                  <c16:uniqueId val="{00000033-0C52-47D4-86B5-3DDFCA40DCCE}"/>
                </c:ext>
              </c:extLst>
            </c:dLbl>
            <c:dLbl>
              <c:idx val="52"/>
              <c:layout/>
              <c:tx>
                <c:strRef>
                  <c:f>Netherlands!$D$62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{0C785FC7-F5B8-4406-99A9-852E91B988D8}</c15:txfldGUID>
                      <c15:f>Netherlands!$D$62</c15:f>
                      <c15:dlblFieldTableCache>
                        <c:ptCount val="1"/>
                      </c15:dlblFieldTableCache>
                    </c15:dlblFTEntry>
                  </c15:dlblFieldTable>
                  <c15:showDataLabelsRange val="0"/>
                </c:ext>
                <c:ext xmlns:c16="http://schemas.microsoft.com/office/drawing/2014/chart" uri="{C3380CC4-5D6E-409C-BE32-E72D297353CC}">
                  <c16:uniqueId val="{00000034-0C52-47D4-86B5-3DDFCA40DCCE}"/>
                </c:ext>
              </c:extLst>
            </c:dLbl>
            <c:dLbl>
              <c:idx val="53"/>
              <c:layout/>
              <c:tx>
                <c:strRef>
                  <c:f>Netherlands!$D$63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{0CC4D5F0-22AD-43E5-AA36-37391DBCF35B}</c15:txfldGUID>
                      <c15:f>Netherlands!$D$63</c15:f>
                      <c15:dlblFieldTableCache>
                        <c:ptCount val="1"/>
                      </c15:dlblFieldTableCache>
                    </c15:dlblFTEntry>
                  </c15:dlblFieldTable>
                  <c15:showDataLabelsRange val="0"/>
                </c:ext>
                <c:ext xmlns:c16="http://schemas.microsoft.com/office/drawing/2014/chart" uri="{C3380CC4-5D6E-409C-BE32-E72D297353CC}">
                  <c16:uniqueId val="{00000035-0C52-47D4-86B5-3DDFCA40DCCE}"/>
                </c:ext>
              </c:extLst>
            </c:dLbl>
            <c:dLbl>
              <c:idx val="54"/>
              <c:layout/>
              <c:tx>
                <c:strRef>
                  <c:f>Netherlands!$D$64</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{88177E37-2B71-42E3-8964-5E94788CA60D}</c15:txfldGUID>
                      <c15:f>Netherlands!$D$64</c15:f>
                      <c15:dlblFieldTableCache>
                        <c:ptCount val="1"/>
                        <c:pt idx="0">
                          <c:v>1950</c:v>
                        </c:pt>
                      </c15:dlblFieldTableCache>
                    </c15:dlblFTEntry>
                  </c15:dlblFieldTable>
                  <c15:showDataLabelsRange val="0"/>
                </c:ext>
                <c:ext xmlns:c16="http://schemas.microsoft.com/office/drawing/2014/chart" uri="{C3380CC4-5D6E-409C-BE32-E72D297353CC}">
                  <c16:uniqueId val="{00000036-0C52-47D4-86B5-3DDFCA40DCCE}"/>
                </c:ext>
              </c:extLst>
            </c:dLbl>
            <c:dLbl>
              <c:idx val="55"/>
              <c:layout/>
              <c:tx>
                <c:strRef>
                  <c:f>Netherlands!$D$65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{20CE24BC-C782-4CF1-BB29-859D4022DE47}</c15:txfldGUID>
                      <c15:f>Netherlands!$D$65</c15:f>
                      <c15:dlblFieldTableCache>
                        <c:ptCount val="1"/>
                      </c15:dlblFieldTableCache>
                    </c15:dlblFTEntry>
                  </c15:dlblFieldTable>
                  <c15:showDataLabelsRange val="0"/>
                </c:ext>
                <c:ext xmlns:c16="http://schemas.microsoft.com/office/drawing/2014/chart" uri="{C3380CC4-5D6E-409C-BE32-E72D297353CC}">
                  <c16:uniqueId val="{00000037-0C52-47D4-86B5-3DDFCA40DCCE}"/>
                </c:ext>
              </c:extLst>
            </c:dLbl>
            <c:dLbl>
              <c:idx val="56"/>
              <c:layout/>
              <c:tx>
                <c:strRef>
                  <c:f>Netherlands!$D$66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{418BA3EF-B4B4-4B0F-876F-2A467BE601F0}</c15:txfldGUID>
                      <c15:f>Netherlands!$D$66</c15:f>
                      <c15:dlblFieldTableCache>
                        <c:ptCount val="1"/>
                      </c15:dlblFieldTableCache>
                    </c15:dlblFTEntry>
                  </c15:dlblFieldTable>
                  <c15:showDataLabelsRange val="0"/>
                </c:ext>
                <c:ext xmlns:c16="http://schemas.microsoft.com/office/drawing/2014/chart" uri="{C3380CC4-5D6E-409C-BE32-E72D297353CC}">
                  <c16:uniqueId val="{00000038-0C52-47D4-86B5-3DDFCA40DCCE}"/>
                </c:ext>
              </c:extLst>
            </c:dLbl>
            <c:dLbl>
              <c:idx val="57"/>
              <c:layout/>
              <c:tx>
                <c:strRef>
                  <c:f>Netherlands!$D$67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{DB7590DF-A09D-493D-ACE3-B76FA0F3726C}</c15:txfldGUID>
                      <c15:f>Netherlands!$D$67</c15:f>
                      <c15:dlblFieldTableCache>
                        <c:ptCount val="1"/>
                      </c15:dlblFieldTableCache>
                    </c15:dlblFTEntry>
                  </c15:dlblFieldTable>
                  <c15:showDataLabelsRange val="0"/>
                </c:ext>
                <c:ext xmlns:c16="http://schemas.microsoft.com/office/drawing/2014/chart" uri="{C3380CC4-5D6E-409C-BE32-E72D297353CC}">
                  <c16:uniqueId val="{00000039-0C52-47D4-86B5-3DDFCA40DCCE}"/>
                </c:ext>
              </c:extLst>
            </c:dLbl>
            <c:dLbl>
              <c:idx val="58"/>
              <c:layout/>
              <c:tx>
                <c:strRef>
                  <c:f>Netherlands!$D$68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{54410874-D5B7-488E-994E-4DF51612EDC5}</c15:txfldGUID>
                      <c15:f>Netherlands!$D$68</c15:f>
                      <c15:dlblFieldTableCache>
                        <c:ptCount val="1"/>
                      </c15:dlblFieldTableCache>
                    </c15:dlblFTEntry>
                  </c15:dlblFieldTable>
                  <c15:showDataLabelsRange val="0"/>
                </c:ext>
                <c:ext xmlns:c16="http://schemas.microsoft.com/office/drawing/2014/chart" uri="{C3380CC4-5D6E-409C-BE32-E72D297353CC}">
                  <c16:uniqueId val="{0000003A-0C52-47D4-86B5-3DDFCA40DCCE}"/>
                </c:ext>
              </c:extLst>
            </c:dLbl>
            <c:dLbl>
              <c:idx val="59"/>
              <c:layout/>
              <c:tx>
                <c:strRef>
                  <c:f>Netherlands!$D$69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{8CB1C836-F155-4982-B05B-5F5A88497756}</c15:txfldGUID>
                      <c15:f>Netherlands!$D$69</c15:f>
                      <c15:dlblFieldTableCache>
                        <c:ptCount val="1"/>
                      </c15:dlblFieldTableCache>
                    </c15:dlblFTEntry>
                  </c15:dlblFieldTable>
                  <c15:showDataLabelsRange val="0"/>
                </c:ext>
                <c:ext xmlns:c16="http://schemas.microsoft.com/office/drawing/2014/chart" uri="{C3380CC4-5D6E-409C-BE32-E72D297353CC}">
                  <c16:uniqueId val="{0000003B-0C52-47D4-86B5-3DDFCA40DCCE}"/>
                </c:ext>
              </c:extLst>
            </c:dLbl>
            <c:dLbl>
              <c:idx val="60"/>
              <c:layout/>
              <c:tx>
                <c:strRef>
                  <c:f>Netherlands!$D$70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{2B01D6D0-72F4-4EE7-9C34-18D11FE4FA2A}</c15:txfldGUID>
                      <c15:f>Netherlands!$D$70</c15:f>
                      <c15:dlblFieldTableCache>
                        <c:ptCount val="1"/>
                      </c15:dlblFieldTableCache>
                    </c15:dlblFTEntry>
                  </c15:dlblFieldTable>
                  <c15:showDataLabelsRange val="0"/>
                </c:ext>
                <c:ext xmlns:c16="http://schemas.microsoft.com/office/drawing/2014/chart" uri="{C3380CC4-5D6E-409C-BE32-E72D297353CC}">
                  <c16:uniqueId val="{0000003C-0C52-47D4-86B5-3DDFCA40DCCE}"/>
                </c:ext>
              </c:extLst>
            </c:dLbl>
            <c:dLbl>
              <c:idx val="61"/>
              <c:layout/>
              <c:tx>
                <c:strRef>
                  <c:f>Netherlands!$D$71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{9AED500D-586F-43D9-AC7F-FF61AAFE1B43}</c15:txfldGUID>
                      <c15:f>Netherlands!$D$71</c15:f>
                      <c15:dlblFieldTableCache>
                        <c:ptCount val="1"/>
                      </c15:dlblFieldTableCache>
                    </c15:dlblFTEntry>
                  </c15:dlblFieldTable>
                  <c15:showDataLabelsRange val="0"/>
                </c:ext>
                <c:ext xmlns:c16="http://schemas.microsoft.com/office/drawing/2014/chart" uri="{C3380CC4-5D6E-409C-BE32-E72D297353CC}">
                  <c16:uniqueId val="{0000003D-0C52-47D4-86B5-3DDFCA40DCCE}"/>
                </c:ext>
              </c:extLst>
            </c:dLbl>
            <c:dLbl>
              <c:idx val="62"/>
              <c:layout/>
              <c:tx>
                <c:strRef>
                  <c:f>Netherlands!$D$72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{8FDC1DF4-467E-4780-9D65-12700B6CEE01}</c15:txfldGUID>
                      <c15:f>Netherlands!$D$72</c15:f>
                      <c15:dlblFieldTableCache>
                        <c:ptCount val="1"/>
                      </c15:dlblFieldTableCache>
                    </c15:dlblFTEntry>
                  </c15:dlblFieldTable>
                  <c15:showDataLabelsRange val="0"/>
                </c:ext>
                <c:ext xmlns:c16="http://schemas.microsoft.com/office/drawing/2014/chart" uri="{C3380CC4-5D6E-409C-BE32-E72D297353CC}">
                  <c16:uniqueId val="{0000003E-0C52-47D4-86B5-3DDFCA40DCCE}"/>
                </c:ext>
              </c:extLst>
            </c:dLbl>
            <c:dLbl>
              <c:idx val="63"/>
              <c:layout/>
              <c:tx>
                <c:strRef>
                  <c:f>Netherlands!$D$73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{A64D4D19-A76E-4B38-AE41-3A83ED7CBD59}</c15:txfldGUID>
                      <c15:f>Netherlands!$D$73</c15:f>
                      <c15:dlblFieldTableCache>
                        <c:ptCount val="1"/>
                      </c15:dlblFieldTableCache>
                    </c15:dlblFTEntry>
                  </c15:dlblFieldTable>
                  <c15:showDataLabelsRange val="0"/>
                </c:ext>
                <c:ext xmlns:c16="http://schemas.microsoft.com/office/drawing/2014/chart" uri="{C3380CC4-5D6E-409C-BE32-E72D297353CC}">
                  <c16:uniqueId val="{0000003F-0C52-47D4-86B5-3DDFCA40DCCE}"/>
                </c:ext>
              </c:extLst>
            </c:dLbl>
            <c:dLbl>
              <c:idx val="64"/>
              <c:layout/>
              <c:tx>
                <c:strRef>
                  <c:f>Netherlands!$D$74</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{0D34F410-845D-4FB4-861D-38562062DD8B}</c15:txfldGUID>
                      <c15:f>Netherlands!$D$74</c15:f>
                      <c15:dlblFieldTableCache>
                        <c:ptCount val="1"/>
                        <c:pt idx="0">
                          <c:v>1960</c:v>
                        </c:pt>
                      </c15:dlblFieldTableCache>
                    </c15:dlblFTEntry>
                  </c15:dlblFieldTable>
                  <c15:showDataLabelsRange val="0"/>
                </c:ext>
                <c:ext xmlns:c16="http://schemas.microsoft.com/office/drawing/2014/chart" uri="{C3380CC4-5D6E-409C-BE32-E72D297353CC}">
                  <c16:uniqueId val="{00000040-0C52-47D4-86B5-3DDFCA40DCCE}"/>
                </c:ext>
              </c:extLst>
            </c:dLbl>
            <c:dLbl>
              <c:idx val="65"/>
              <c:layout/>
              <c:tx>
                <c:strRef>
                  <c:f>Netherlands!$D$75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{1EE68853-921A-4ECB-9A7A-52F0DA163A2D}</c15:txfldGUID>
                      <c15:f>Netherlands!$D$75</c15:f>
                      <c15:dlblFieldTableCache>
                        <c:ptCount val="1"/>
                      </c15:dlblFieldTableCache>
                    </c15:dlblFTEntry>
                  </c15:dlblFieldTable>
                  <c15:showDataLabelsRange val="0"/>
                </c:ext>
                <c:ext xmlns:c16="http://schemas.microsoft.com/office/drawing/2014/chart" uri="{C3380CC4-5D6E-409C-BE32-E72D297353CC}">
                  <c16:uniqueId val="{00000041-0C52-47D4-86B5-3DDFCA40DCCE}"/>
                </c:ext>
              </c:extLst>
            </c:dLbl>
            <c:dLbl>
              <c:idx val="66"/>
              <c:layout/>
              <c:tx>
                <c:strRef>
                  <c:f>Netherlands!$D$76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{91932ED7-B18F-401F-88E3-204680458A44}</c15:txfldGUID>
                      <c15:f>Netherlands!$D$76</c15:f>
                      <c15:dlblFieldTableCache>
                        <c:ptCount val="1"/>
                      </c15:dlblFieldTableCache>
                    </c15:dlblFTEntry>
                  </c15:dlblFieldTable>
                  <c15:showDataLabelsRange val="0"/>
                </c:ext>
                <c:ext xmlns:c16="http://schemas.microsoft.com/office/drawing/2014/chart" uri="{C3380CC4-5D6E-409C-BE32-E72D297353CC}">
                  <c16:uniqueId val="{00000042-0C52-47D4-86B5-3DDFCA40DCCE}"/>
                </c:ext>
              </c:extLst>
            </c:dLbl>
            <c:dLbl>
              <c:idx val="67"/>
              <c:layout/>
              <c:tx>
                <c:strRef>
                  <c:f>Netherlands!$D$77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{CF307CD1-31D3-4DCE-ACB3-3EAA49F5930E}</c15:txfldGUID>
                      <c15:f>Netherlands!$D$77</c15:f>
                      <c15:dlblFieldTableCache>
                        <c:ptCount val="1"/>
                      </c15:dlblFieldTableCache>
                    </c15:dlblFTEntry>
                  </c15:dlblFieldTable>
                  <c15:showDataLabelsRange val="0"/>
                </c:ext>
                <c:ext xmlns:c16="http://schemas.microsoft.com/office/drawing/2014/chart" uri="{C3380CC4-5D6E-409C-BE32-E72D297353CC}">
                  <c16:uniqueId val="{00000043-0C52-47D4-86B5-3DDFCA40DCCE}"/>
                </c:ext>
              </c:extLst>
            </c:dLbl>
            <c:dLbl>
              <c:idx val="68"/>
              <c:layout/>
              <c:tx>
                <c:strRef>
                  <c:f>Netherlands!$D$78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{61F9BCEF-57B9-4E30-8DBB-8AFD4486B920}</c15:txfldGUID>
                      <c15:f>Netherlands!$D$78</c15:f>
                      <c15:dlblFieldTableCache>
                        <c:ptCount val="1"/>
                      </c15:dlblFieldTableCache>
                    </c15:dlblFTEntry>
                  </c15:dlblFieldTable>
                  <c15:showDataLabelsRange val="0"/>
                </c:ext>
                <c:ext xmlns:c16="http://schemas.microsoft.com/office/drawing/2014/chart" uri="{C3380CC4-5D6E-409C-BE32-E72D297353CC}">
                  <c16:uniqueId val="{00000044-0C52-47D4-86B5-3DDFCA40DCCE}"/>
                </c:ext>
              </c:extLst>
            </c:dLbl>
            <c:dLbl>
              <c:idx val="69"/>
              <c:layout/>
              <c:tx>
                <c:strRef>
                  <c:f>Netherlands!$D$79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{E232A613-CACD-49E6-AF51-92B0C6BFA3AD}</c15:txfldGUID>
                      <c15:f>Netherlands!$D$79</c15:f>
                      <c15:dlblFieldTableCache>
                        <c:ptCount val="1"/>
                      </c15:dlblFieldTableCache>
                    </c15:dlblFTEntry>
                  </c15:dlblFieldTable>
                  <c15:showDataLabelsRange val="0"/>
                </c:ext>
                <c:ext xmlns:c16="http://schemas.microsoft.com/office/drawing/2014/chart" uri="{C3380CC4-5D6E-409C-BE32-E72D297353CC}">
                  <c16:uniqueId val="{00000045-0C52-47D4-86B5-3DDFCA40DCCE}"/>
                </c:ext>
              </c:extLst>
            </c:dLbl>
            <c:dLbl>
              <c:idx val="70"/>
              <c:layout/>
              <c:tx>
                <c:strRef>
                  <c:f>Netherlands!$D$80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{94AAE7F9-F89B-4253-BC8C-3F9DFDAB7646}</c15:txfldGUID>
                      <c15:f>Netherlands!$D$80</c15:f>
                      <c15:dlblFieldTableCache>
                        <c:ptCount val="1"/>
                      </c15:dlblFieldTableCache>
                    </c15:dlblFTEntry>
                  </c15:dlblFieldTable>
                  <c15:showDataLabelsRange val="0"/>
                </c:ext>
                <c:ext xmlns:c16="http://schemas.microsoft.com/office/drawing/2014/chart" uri="{C3380CC4-5D6E-409C-BE32-E72D297353CC}">
                  <c16:uniqueId val="{00000046-0C52-47D4-86B5-3DDFCA40DCCE}"/>
                </c:ext>
              </c:extLst>
            </c:dLbl>
            <c:dLbl>
              <c:idx val="71"/>
              <c:layout/>
              <c:tx>
                <c:strRef>
                  <c:f>Netherlands!$D$81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{F3B0D6D3-FD3F-42AD-811E-AD76BFB393F4}</c15:txfldGUID>
                      <c15:f>Netherlands!$D$81</c15:f>
                      <c15:dlblFieldTableCache>
                        <c:ptCount val="1"/>
                      </c15:dlblFieldTableCache>
                    </c15:dlblFTEntry>
                  </c15:dlblFieldTable>
                  <c15:showDataLabelsRange val="0"/>
                </c:ext>
                <c:ext xmlns:c16="http://schemas.microsoft.com/office/drawing/2014/chart" uri="{C3380CC4-5D6E-409C-BE32-E72D297353CC}">
                  <c16:uniqueId val="{00000047-0C52-47D4-86B5-3DDFCA40DCCE}"/>
                </c:ext>
              </c:extLst>
            </c:dLbl>
            <c:dLbl>
              <c:idx val="72"/>
              <c:layout/>
              <c:tx>
                <c:strRef>
                  <c:f>Netherlands!$D$82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{FAA5B2E3-A8A1-4A16-A2EE-37AB12294A1F}</c15:txfldGUID>
                      <c15:f>Netherlands!$D$82</c15:f>
                      <c15:dlblFieldTableCache>
                        <c:ptCount val="1"/>
                      </c15:dlblFieldTableCache>
                    </c15:dlblFTEntry>
                  </c15:dlblFieldTable>
                  <c15:showDataLabelsRange val="0"/>
                </c:ext>
                <c:ext xmlns:c16="http://schemas.microsoft.com/office/drawing/2014/chart" uri="{C3380CC4-5D6E-409C-BE32-E72D297353CC}">
                  <c16:uniqueId val="{00000048-0C52-47D4-86B5-3DDFCA40DCCE}"/>
                </c:ext>
              </c:extLst>
            </c:dLbl>
            <c:dLbl>
              <c:idx val="73"/>
              <c:layout/>
              <c:tx>
                <c:strRef>
                  <c:f>Netherlands!$D$83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{B9675F7E-B59C-49C6-8EAA-49A6BDDD23D3}</c15:txfldGUID>
                      <c15:f>Netherlands!$D$83</c15:f>
                      <c15:dlblFieldTableCache>
                        <c:ptCount val="1"/>
                      </c15:dlblFieldTableCache>
                    </c15:dlblFTEntry>
                  </c15:dlblFieldTable>
                  <c15:showDataLabelsRange val="0"/>
                </c:ext>
                <c:ext xmlns:c16="http://schemas.microsoft.com/office/drawing/2014/chart" uri="{C3380CC4-5D6E-409C-BE32-E72D297353CC}">
                  <c16:uniqueId val="{00000049-0C52-47D4-86B5-3DDFCA40DCCE}"/>
                </c:ext>
              </c:extLst>
            </c:dLbl>
            <c:dLbl>
              <c:idx val="74"/>
              <c:layout/>
              <c:tx>
                <c:strRef>
                  <c:f>Netherlands!$D$84</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{099EFE3C-2777-436C-8D9B-A919EDFDAFAA}</c15:txfldGUID>
                      <c15:f>Netherlands!$D$84</c15:f>
                      <c15:dlblFieldTableCache>
                        <c:ptCount val="1"/>
                        <c:pt idx="0">
                          <c:v>1970</c:v>
                        </c:pt>
                      </c15:dlblFieldTableCache>
                    </c15:dlblFTEntry>
                  </c15:dlblFieldTable>
                  <c15:showDataLabelsRange val="0"/>
                </c:ext>
                <c:ext xmlns:c16="http://schemas.microsoft.com/office/drawing/2014/chart" uri="{C3380CC4-5D6E-409C-BE32-E72D297353CC}">
                  <c16:uniqueId val="{0000004A-0C52-47D4-86B5-3DDFCA40DCCE}"/>
                </c:ext>
              </c:extLst>
            </c:dLbl>
            <c:dLbl>
              <c:idx val="75"/>
              <c:layout/>
              <c:tx>
                <c:strRef>
                  <c:f>Netherlands!$D$85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{6122C081-ED80-4D9B-9F92-F35C66F6EF21}</c15:txfldGUID>
                      <c15:f>Netherlands!$D$85</c15:f>
                      <c15:dlblFieldTableCache>
                        <c:ptCount val="1"/>
                      </c15:dlblFieldTableCache>
                    </c15:dlblFTEntry>
                  </c15:dlblFieldTable>
                  <c15:showDataLabelsRange val="0"/>
                </c:ext>
                <c:ext xmlns:c16="http://schemas.microsoft.com/office/drawing/2014/chart" uri="{C3380CC4-5D6E-409C-BE32-E72D297353CC}">
                  <c16:uniqueId val="{0000004B-0C52-47D4-86B5-3DDFCA40DCCE}"/>
                </c:ext>
              </c:extLst>
            </c:dLbl>
            <c:dLbl>
              <c:idx val="76"/>
              <c:layout/>
              <c:tx>
                <c:strRef>
                  <c:f>Netherlands!$D$86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{0FC028A4-465B-4B11-9D2D-CEF59BB5CF2E}</c15:txfldGUID>
                      <c15:f>Netherlands!$D$86</c15:f>
                      <c15:dlblFieldTableCache>
                        <c:ptCount val="1"/>
                      </c15:dlblFieldTableCache>
                    </c15:dlblFTEntry>
                  </c15:dlblFieldTable>
                  <c15:showDataLabelsRange val="0"/>
                </c:ext>
                <c:ext xmlns:c16="http://schemas.microsoft.com/office/drawing/2014/chart" uri="{C3380CC4-5D6E-409C-BE32-E72D297353CC}">
                  <c16:uniqueId val="{0000004C-0C52-47D4-86B5-3DDFCA40DCCE}"/>
                </c:ext>
              </c:extLst>
            </c:dLbl>
            <c:dLbl>
              <c:idx val="77"/>
              <c:layout/>
              <c:tx>
                <c:strRef>
                  <c:f>Netherlands!$D$87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{3510AF34-C1DA-4EA1-9DDD-567B5FAF05DA}</c15:txfldGUID>
                      <c15:f>Netherlands!$D$87</c15:f>
                      <c15:dlblFieldTableCache>
                        <c:ptCount val="1"/>
                      </c15:dlblFieldTableCache>
                    </c15:dlblFTEntry>
                  </c15:dlblFieldTable>
                  <c15:showDataLabelsRange val="0"/>
                </c:ext>
                <c:ext xmlns:c16="http://schemas.microsoft.com/office/drawing/2014/chart" uri="{C3380CC4-5D6E-409C-BE32-E72D297353CC}">
                  <c16:uniqueId val="{0000004D-0C52-47D4-86B5-3DDFCA40DCCE}"/>
                </c:ext>
              </c:extLst>
            </c:dLbl>
            <c:dLbl>
              <c:idx val="78"/>
              <c:layout/>
              <c:tx>
                <c:strRef>
                  <c:f>Netherlands!$D$88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{EA9DA3D7-93E2-431B-AFC9-1CAD778463B9}</c15:txfldGUID>
                      <c15:f>Netherlands!$D$88</c15:f>
                      <c15:dlblFieldTableCache>
                        <c:ptCount val="1"/>
                      </c15:dlblFieldTableCache>
                    </c15:dlblFTEntry>
                  </c15:dlblFieldTable>
                  <c15:showDataLabelsRange val="0"/>
                </c:ext>
                <c:ext xmlns:c16="http://schemas.microsoft.com/office/drawing/2014/chart" uri="{C3380CC4-5D6E-409C-BE32-E72D297353CC}">
                  <c16:uniqueId val="{0000004E-0C52-47D4-86B5-3DDFCA40DCCE}"/>
                </c:ext>
              </c:extLst>
            </c:dLbl>
            <c:dLbl>
              <c:idx val="79"/>
              <c:layout/>
              <c:tx>
                <c:strRef>
                  <c:f>Netherlands!$D$89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{3BF79FBC-EA7E-4985-8A40-32FA7BB6B1C5}</c15:txfldGUID>
                      <c15:f>Netherlands!$D$89</c15:f>
                      <c15:dlblFieldTableCache>
                        <c:ptCount val="1"/>
                      </c15:dlblFieldTableCache>
                    </c15:dlblFTEntry>
                  </c15:dlblFieldTable>
                  <c15:showDataLabelsRange val="0"/>
                </c:ext>
                <c:ext xmlns:c16="http://schemas.microsoft.com/office/drawing/2014/chart" uri="{C3380CC4-5D6E-409C-BE32-E72D297353CC}">
                  <c16:uniqueId val="{0000004F-0C52-47D4-86B5-3DDFCA40DCCE}"/>
                </c:ext>
              </c:extLst>
            </c:dLbl>
            <c:dLbl>
              <c:idx val="80"/>
              <c:layout/>
              <c:tx>
                <c:strRef>
                  <c:f>Netherlands!$D$90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{384B8918-3BB8-4BA4-BC59-F42C47C581EF}</c15:txfldGUID>
                      <c15:f>Netherlands!$D$90</c15:f>
                      <c15:dlblFieldTableCache>
                        <c:ptCount val="1"/>
                      </c15:dlblFieldTableCache>
                    </c15:dlblFTEntry>
                  </c15:dlblFieldTable>
                  <c15:showDataLabelsRange val="0"/>
                </c:ext>
                <c:ext xmlns:c16="http://schemas.microsoft.com/office/drawing/2014/chart" uri="{C3380CC4-5D6E-409C-BE32-E72D297353CC}">
                  <c16:uniqueId val="{00000050-0C52-47D4-86B5-3DDFCA40DCCE}"/>
                </c:ext>
              </c:extLst>
            </c:dLbl>
            <c:dLbl>
              <c:idx val="81"/>
              <c:layout/>
              <c:tx>
                <c:strRef>
                  <c:f>Netherlands!$D$91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{8CB299CD-2DEF-43C0-B888-A7B54FC036DF}</c15:txfldGUID>
                      <c15:f>Netherlands!$D$91</c15:f>
                      <c15:dlblFieldTableCache>
                        <c:ptCount val="1"/>
                      </c15:dlblFieldTableCache>
                    </c15:dlblFTEntry>
                  </c15:dlblFieldTable>
                  <c15:showDataLabelsRange val="0"/>
                </c:ext>
                <c:ext xmlns:c16="http://schemas.microsoft.com/office/drawing/2014/chart" uri="{C3380CC4-5D6E-409C-BE32-E72D297353CC}">
                  <c16:uniqueId val="{00000051-0C52-47D4-86B5-3DDFCA40DCCE}"/>
                </c:ext>
              </c:extLst>
            </c:dLbl>
            <c:dLbl>
              <c:idx val="82"/>
              <c:layout/>
              <c:tx>
                <c:strRef>
                  <c:f>Netherlands!$D$92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{C48BA6F2-46D8-4F87-B722-E9F11DE70404}</c15:txfldGUID>
                      <c15:f>Netherlands!$D$92</c15:f>
                      <c15:dlblFieldTableCache>
                        <c:ptCount val="1"/>
                      </c15:dlblFieldTableCache>
                    </c15:dlblFTEntry>
                  </c15:dlblFieldTable>
                  <c15:showDataLabelsRange val="0"/>
                </c:ext>
                <c:ext xmlns:c16="http://schemas.microsoft.com/office/drawing/2014/chart" uri="{C3380CC4-5D6E-409C-BE32-E72D297353CC}">
                  <c16:uniqueId val="{00000052-0C52-47D4-86B5-3DDFCA40DCCE}"/>
                </c:ext>
              </c:extLst>
            </c:dLbl>
            <c:dLbl>
              <c:idx val="83"/>
              <c:layout/>
              <c:tx>
                <c:strRef>
                  <c:f>Netherlands!$D$93</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{9B4452B7-9E5E-4281-A3A5-717788D958D4}</c15:txfldGUID>
                      <c15:f>Netherlands!$D$93</c15:f>
                      <c15:dlblFieldTableCache>
                        <c:ptCount val="1"/>
                        <c:pt idx="0">
                          <c:v>1979</c:v>
                        </c:pt>
                      </c15:dlblFieldTableCache>
                    </c15:dlblFTEntry>
                  </c15:dlblFieldTable>
                  <c15:showDataLabelsRange val="0"/>
                </c:ext>
                <c:ext xmlns:c16="http://schemas.microsoft.com/office/drawing/2014/chart" uri="{C3380CC4-5D6E-409C-BE32-E72D297353CC}">
                  <c16:uniqueId val="{00000053-0C52-47D4-86B5-3DDFCA40DCCE}"/>
                </c:ext>
              </c:extLst>
            </c:dLbl>
            <c:dLbl>
              <c:idx val="84"/>
              <c:layout/>
              <c:tx>
                <c:strRef>
                  <c:f>Netherlands!$D$94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{BBA13BDD-BA98-4534-8AD9-7808685085B1}</c15:txfldGUID>
                      <c15:f>Netherlands!$D$94</c15:f>
                      <c15:dlblFieldTableCache>
                        <c:ptCount val="1"/>
                      </c15:dlblFieldTableCache>
                    </c15:dlblFTEntry>
                  </c15:dlblFieldTable>
                  <c15:showDataLabelsRange val="0"/>
                </c:ext>
                <c:ext xmlns:c16="http://schemas.microsoft.com/office/drawing/2014/chart" uri="{C3380CC4-5D6E-409C-BE32-E72D297353CC}">
                  <c16:uniqueId val="{00000054-0C52-47D4-86B5-3DDFCA40DCCE}"/>
                </c:ext>
              </c:extLst>
            </c:dLbl>
            <c:dLbl>
              <c:idx val="85"/>
              <c:layout/>
              <c:tx>
                <c:strRef>
                  <c:f>Netherlands!$D$95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{E5345822-32CA-48FA-987F-5B4518A06972}</c15:txfldGUID>
                      <c15:f>Netherlands!$D$95</c15:f>
                      <c15:dlblFieldTableCache>
                        <c:ptCount val="1"/>
                      </c15:dlblFieldTableCache>
                    </c15:dlblFTEntry>
                  </c15:dlblFieldTable>
                  <c15:showDataLabelsRange val="0"/>
                </c:ext>
                <c:ext xmlns:c16="http://schemas.microsoft.com/office/drawing/2014/chart" uri="{C3380CC4-5D6E-409C-BE32-E72D297353CC}">
                  <c16:uniqueId val="{00000055-0C52-47D4-86B5-3DDFCA40DCCE}"/>
                </c:ext>
              </c:extLst>
            </c:dLbl>
            <c:dLbl>
              <c:idx val="86"/>
              <c:layout/>
              <c:tx>
                <c:strRef>
                  <c:f>Netherlands!$D$96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{254C2EBA-E0AC-49A1-9AF9-23E1D81C8BC0}</c15:txfldGUID>
                      <c15:f>Netherlands!$D$96</c15:f>
                      <c15:dlblFieldTableCache>
                        <c:ptCount val="1"/>
                      </c15:dlblFieldTableCache>
                    </c15:dlblFTEntry>
                  </c15:dlblFieldTable>
                  <c15:showDataLabelsRange val="0"/>
                </c:ext>
                <c:ext xmlns:c16="http://schemas.microsoft.com/office/drawing/2014/chart" uri="{C3380CC4-5D6E-409C-BE32-E72D297353CC}">
                  <c16:uniqueId val="{00000056-0C52-47D4-86B5-3DDFCA40DCCE}"/>
                </c:ext>
              </c:extLst>
            </c:dLbl>
            <c:dLbl>
              <c:idx val="87"/>
              <c:layout/>
              <c:tx>
                <c:strRef>
                  <c:f>Netherlands!$D$97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{352F8800-DE80-4876-9C47-2E597FA9EF8A}</c15:txfldGUID>
                      <c15:f>Netherlands!$D$97</c15:f>
                      <c15:dlblFieldTableCache>
                        <c:ptCount val="1"/>
                      </c15:dlblFieldTableCache>
                    </c15:dlblFTEntry>
                  </c15:dlblFieldTable>
                  <c15:showDataLabelsRange val="0"/>
                </c:ext>
                <c:ext xmlns:c16="http://schemas.microsoft.com/office/drawing/2014/chart" uri="{C3380CC4-5D6E-409C-BE32-E72D297353CC}">
                  <c16:uniqueId val="{00000057-0C52-47D4-86B5-3DDFCA40DCCE}"/>
                </c:ext>
              </c:extLst>
            </c:dLbl>
            <c:dLbl>
              <c:idx val="88"/>
              <c:layout/>
              <c:tx>
                <c:strRef>
                  <c:f>Netherlands!$D$98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{4FD75945-EFE1-43CB-961F-0865F6FBD490}</c15:txfldGUID>
                      <c15:f>Netherlands!$D$98</c15:f>
                      <c15:dlblFieldTableCache>
                        <c:ptCount val="1"/>
                      </c15:dlblFieldTableCache>
                    </c15:dlblFTEntry>
                  </c15:dlblFieldTable>
                  <c15:showDataLabelsRange val="0"/>
                </c:ext>
                <c:ext xmlns:c16="http://schemas.microsoft.com/office/drawing/2014/chart" uri="{C3380CC4-5D6E-409C-BE32-E72D297353CC}">
                  <c16:uniqueId val="{00000058-0C52-47D4-86B5-3DDFCA40DCCE}"/>
                </c:ext>
              </c:extLst>
            </c:dLbl>
            <c:dLbl>
              <c:idx val="89"/>
              <c:layout/>
              <c:tx>
                <c:strRef>
                  <c:f>Netherlands!$D$99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{25233ACC-BC61-4DDB-A272-43A04A486551}</c15:txfldGUID>
                      <c15:f>Netherlands!$D$99</c15:f>
                      <c15:dlblFieldTableCache>
                        <c:ptCount val="1"/>
                      </c15:dlblFieldTableCache>
                    </c15:dlblFTEntry>
                  </c15:dlblFieldTable>
                  <c15:showDataLabelsRange val="0"/>
                </c:ext>
                <c:ext xmlns:c16="http://schemas.microsoft.com/office/drawing/2014/chart" uri="{C3380CC4-5D6E-409C-BE32-E72D297353CC}">
                  <c16:uniqueId val="{00000059-0C52-47D4-86B5-3DDFCA40DCCE}"/>
                </c:ext>
              </c:extLst>
            </c:dLbl>
            <c:dLbl>
              <c:idx val="90"/>
              <c:layout/>
              <c:tx>
                <c:strRef>
                  <c:f>Netherlands!$D$100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{5F084286-C5AC-4945-BDAE-0BECB4353A8E}</c15:txfldGUID>
                      <c15:f>Netherlands!$D$100</c15:f>
                      <c15:dlblFieldTableCache>
                        <c:ptCount val="1"/>
                      </c15:dlblFieldTableCache>
                    </c15:dlblFTEntry>
                  </c15:dlblFieldTable>
                  <c15:showDataLabelsRange val="0"/>
                </c:ext>
                <c:ext xmlns:c16="http://schemas.microsoft.com/office/drawing/2014/chart" uri="{C3380CC4-5D6E-409C-BE32-E72D297353CC}">
                  <c16:uniqueId val="{0000005A-0C52-47D4-86B5-3DDFCA40DCCE}"/>
                </c:ext>
              </c:extLst>
            </c:dLbl>
            <c:dLbl>
              <c:idx val="91"/>
              <c:layout/>
              <c:tx>
                <c:strRef>
                  <c:f>Netherlands!$D$101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{C83F836E-5EB9-41F1-B71F-8A81DAD4FBEF}</c15:txfldGUID>
                      <c15:f>Netherlands!$D$101</c15:f>
                      <c15:dlblFieldTableCache>
                        <c:ptCount val="1"/>
                      </c15:dlblFieldTableCache>
                    </c15:dlblFTEntry>
                  </c15:dlblFieldTable>
                  <c15:showDataLabelsRange val="0"/>
                </c:ext>
                <c:ext xmlns:c16="http://schemas.microsoft.com/office/drawing/2014/chart" uri="{C3380CC4-5D6E-409C-BE32-E72D297353CC}">
                  <c16:uniqueId val="{0000005B-0C52-47D4-86B5-3DDFCA40DCCE}"/>
                </c:ext>
              </c:extLst>
            </c:dLbl>
            <c:dLbl>
              <c:idx val="92"/>
              <c:layout/>
              <c:tx>
                <c:strRef>
                  <c:f>Netherlands!$D$102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{DC18057D-F75E-47DC-940E-027A57E7B933}</c15:txfldGUID>
                      <c15:f>Netherlands!$D$102</c15:f>
                      <c15:dlblFieldTableCache>
                        <c:ptCount val="1"/>
                      </c15:dlblFieldTableCache>
                    </c15:dlblFTEntry>
                  </c15:dlblFieldTable>
                  <c15:showDataLabelsRange val="0"/>
                </c:ext>
                <c:ext xmlns:c16="http://schemas.microsoft.com/office/drawing/2014/chart" uri="{C3380CC4-5D6E-409C-BE32-E72D297353CC}">
                  <c16:uniqueId val="{0000005C-0C52-47D4-86B5-3DDFCA40DCCE}"/>
                </c:ext>
              </c:extLst>
            </c:dLbl>
            <c:dLbl>
              <c:idx val="93"/>
              <c:layout/>
              <c:tx>
                <c:strRef>
                  <c:f>Netherlands!$D$103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{DD8298BD-5C44-4785-8671-47DAF07FBD0B}</c15:txfldGUID>
                      <c15:f>Netherlands!$D$103</c15:f>
                      <c15:dlblFieldTableCache>
                        <c:ptCount val="1"/>
                      </c15:dlblFieldTableCache>
                    </c15:dlblFTEntry>
                  </c15:dlblFieldTable>
                  <c15:showDataLabelsRange val="0"/>
                </c:ext>
                <c:ext xmlns:c16="http://schemas.microsoft.com/office/drawing/2014/chart" uri="{C3380CC4-5D6E-409C-BE32-E72D297353CC}">
                  <c16:uniqueId val="{0000005D-0C52-47D4-86B5-3DDFCA40DCCE}"/>
                </c:ext>
              </c:extLst>
            </c:dLbl>
            <c:dLbl>
              <c:idx val="94"/>
              <c:layout/>
              <c:tx>
                <c:strRef>
                  <c:f>Netherlands!$D$104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{F39E6BB9-8CCE-4A2A-B399-2DC336D9BFB7}</c15:txfldGUID>
                      <c15:f>Netherlands!$D$104</c15:f>
                      <c15:dlblFieldTableCache>
                        <c:ptCount val="1"/>
                      </c15:dlblFieldTableCache>
                    </c15:dlblFTEntry>
                  </c15:dlblFieldTable>
                  <c15:showDataLabelsRange val="0"/>
                </c:ext>
                <c:ext xmlns:c16="http://schemas.microsoft.com/office/drawing/2014/chart" uri="{C3380CC4-5D6E-409C-BE32-E72D297353CC}">
                  <c16:uniqueId val="{0000005E-0C52-47D4-86B5-3DDFCA40DCCE}"/>
                </c:ext>
              </c:extLst>
            </c:dLbl>
            <c:dLbl>
              <c:idx val="95"/>
              <c:layout/>
              <c:tx>
                <c:strRef>
                  <c:f>Netherlands!$D$105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{DB8FB106-8FCD-4F29-A5B9-B7048BC89F94}</c15:txfldGUID>
                      <c15:f>Netherlands!$D$105</c15:f>
                      <c15:dlblFieldTableCache>
                        <c:ptCount val="1"/>
                      </c15:dlblFieldTableCache>
                    </c15:dlblFTEntry>
                  </c15:dlblFieldTable>
                  <c15:showDataLabelsRange val="0"/>
                </c:ext>
                <c:ext xmlns:c16="http://schemas.microsoft.com/office/drawing/2014/chart" uri="{C3380CC4-5D6E-409C-BE32-E72D297353CC}">
                  <c16:uniqueId val="{0000005F-0C52-47D4-86B5-3DDFCA40DCCE}"/>
                </c:ext>
              </c:extLst>
            </c:dLbl>
            <c:dLbl>
              <c:idx val="96"/>
              <c:layout/>
              <c:tx>
                <c:strRef>
                  <c:f>Netherlands!$D$106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{655122FF-D058-4963-A11B-067A2711243A}</c15:txfldGUID>
                      <c15:f>Netherlands!$D$106</c15:f>
                      <c15:dlblFieldTableCache>
                        <c:ptCount val="1"/>
                      </c15:dlblFieldTableCache>
                    </c15:dlblFTEntry>
                  </c15:dlblFieldTable>
                  <c15:showDataLabelsRange val="0"/>
                </c:ext>
                <c:ext xmlns:c16="http://schemas.microsoft.com/office/drawing/2014/chart" uri="{C3380CC4-5D6E-409C-BE32-E72D297353CC}">
                  <c16:uniqueId val="{00000060-0C52-47D4-86B5-3DDFCA40DCCE}"/>
                </c:ext>
              </c:extLst>
            </c:dLbl>
            <c:dLbl>
              <c:idx val="97"/>
              <c:layout/>
              <c:tx>
                <c:strRef>
                  <c:f>Netherlands!$D$107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{A66AB628-4DCA-4D23-BA6B-51B8C25DF4C9}</c15:txfldGUID>
                      <c15:f>Netherlands!$D$107</c15:f>
                      <c15:dlblFieldTableCache>
                        <c:ptCount val="1"/>
                      </c15:dlblFieldTableCache>
                    </c15:dlblFTEntry>
                  </c15:dlblFieldTable>
                  <c15:showDataLabelsRange val="0"/>
                </c:ext>
                <c:ext xmlns:c16="http://schemas.microsoft.com/office/drawing/2014/chart" uri="{C3380CC4-5D6E-409C-BE32-E72D297353CC}">
                  <c16:uniqueId val="{00000061-0C52-47D4-86B5-3DDFCA40DCCE}"/>
                </c:ext>
              </c:extLst>
            </c:dLbl>
            <c:dLbl>
              <c:idx val="98"/>
              <c:layout/>
              <c:tx>
                <c:strRef>
                  <c:f>Netherlands!$D$108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{D08AC2BA-EC33-4D94-BCEA-F2DD616F52A6}</c15:txfldGUID>
                      <c15:f>Netherlands!$D$108</c15:f>
                      <c15:dlblFieldTableCache>
                        <c:ptCount val="1"/>
                      </c15:dlblFieldTableCache>
                    </c15:dlblFTEntry>
                  </c15:dlblFieldTable>
                  <c15:showDataLabelsRange val="0"/>
                </c:ext>
                <c:ext xmlns:c16="http://schemas.microsoft.com/office/drawing/2014/chart" uri="{C3380CC4-5D6E-409C-BE32-E72D297353CC}">
                  <c16:uniqueId val="{00000062-0C52-47D4-86B5-3DDFCA40DCCE}"/>
                </c:ext>
              </c:extLst>
            </c:dLbl>
            <c:dLbl>
              <c:idx val="99"/>
              <c:layout/>
              <c:tx>
                <c:strRef>
                  <c:f>Netherlands!$D$109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{78C604D0-6191-4B5E-9D59-77E71323844C}</c15:txfldGUID>
                      <c15:f>Netherlands!$D$109</c15:f>
                      <c15:dlblFieldTableCache>
                        <c:ptCount val="1"/>
                      </c15:dlblFieldTableCache>
                    </c15:dlblFTEntry>
                  </c15:dlblFieldTable>
                  <c15:showDataLabelsRange val="0"/>
                </c:ext>
                <c:ext xmlns:c16="http://schemas.microsoft.com/office/drawing/2014/chart" uri="{C3380CC4-5D6E-409C-BE32-E72D297353CC}">
                  <c16:uniqueId val="{00000063-0C52-47D4-86B5-3DDFCA40DCCE}"/>
                </c:ext>
              </c:extLst>
            </c:dLbl>
            <c:dLbl>
              <c:idx val="100"/>
              <c:layout/>
              <c:tx>
                <c:strRef>
                  <c:f>Netherlands!$D$110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{47B14C8B-1FF0-474F-B96C-D982D7CCFCCF}</c15:txfldGUID>
                      <c15:f>Netherlands!$D$110</c15:f>
                      <c15:dlblFieldTableCache>
                        <c:ptCount val="1"/>
                      </c15:dlblFieldTableCache>
                    </c15:dlblFTEntry>
                  </c15:dlblFieldTable>
                  <c15:showDataLabelsRange val="0"/>
                </c:ext>
                <c:ext xmlns:c16="http://schemas.microsoft.com/office/drawing/2014/chart" uri="{C3380CC4-5D6E-409C-BE32-E72D297353CC}">
                  <c16:uniqueId val="{00000064-0C52-47D4-86B5-3DDFCA40DCCE}"/>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{C3748063-DC0E-444A-BB44-C0B147D69E67}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0C52-47D4-86B5-3DDFCA40DCCE}"/>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{6AAD8A5A-88D3-4D55-9DAA-3B30CC8B4AF3}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0C52-47D4-86B5-3DDFCA40DCCE}"/>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{540AF988-181C-4BBD-8056-A2F275DC1008}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0C52-47D4-86B5-3DDFCA40DCCE}"/>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{4584D276-7FEC-4CF9-A963-4F91F30453AE}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0C52-47D4-86B5-3DDFCA40DCCE}"/>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{C6C256E0-551A-4C59-9935-09D773AA5A5A}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0C52-47D4-86B5-3DDFCA40DCCE}"/>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{CEB8B7CE-37B1-4A96-AFDB-AF18E2CCDE2E}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0C52-47D4-86B5-3DDFCA40DCCE}"/>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{6F21865B-7AFC-4443-BD39-867712A0C4DA}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0C52-47D4-86B5-3DDFCA40DCCE}"/>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{E9413756-A32B-43C7-86B3-E38C5C7A013B}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0C52-47D4-86B5-3DDFCA40DCCE}"/>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{013D7AAC-704F-4D16-A570-E0DE4B0B3958}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0C52-47D4-86B5-3DDFCA40DCCE}"/>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{02CA581E-3C5B-4432-9F9D-CD9539E26320}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0C52-47D4-86B5-3DDFCA40DCCE}"/>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{199AC60D-9083-4346-A8E3-AFAC37BD8DAE}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0C52-47D4-86B5-3DDFCA40DCCE}"/>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{C5D0F055-5574-469E-9140-FCD9A1746607}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0C52-47D4-86B5-3DDFCA40DCCE}"/>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{282F3C3D-3751-4A87-853D-439E54B14D52}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0C52-47D4-86B5-3DDFCA40DCCE}"/>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{D5A67991-BF0C-4688-B948-35127BABECC5}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0C52-47D4-86B5-3DDFCA40DCCE}"/>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{DB35A655-6C9E-411B-BFE4-B7EADACE36C1}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0C52-47D4-86B5-3DDFCA40DCCE}"/>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{4D43322A-D7F1-4102-93E7-87566C7BF8B0}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0C52-47D4-86B5-3DDFCA40DCCE}"/>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{4CED453A-FA7C-4697-B176-E5E0EE824561}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0C52-47D4-86B5-3DDFCA40DCCE}"/>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{7A8CB5DD-0B48-4787-8BD0-696CB8CD0E58}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0C52-47D4-86B5-3DDFCA40DCCE}"/>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{21011BEE-ACF5-4690-9916-B112C42C0CC6}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0C52-47D4-86B5-3DDFCA40DCCE}"/>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{2E67699E-4102-4AC1-A856-CF8F0F32AC8E}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0C52-47D4-86B5-3DDFCA40DCCE}"/>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{90872B10-B5A8-4E15-B501-816BF7544A60}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0C52-47D4-86B5-3DDFCA40DCCE}"/>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{E251564C-2ACC-4E04-86C1-98FE8C03D62F}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0C52-47D4-86B5-3DDFCA40DCCE}"/>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{32F6F7E7-409C-4364-A9DC-73F3F0082C43}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0C52-47D4-86B5-3DDFCA40DCCE}"/>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{4780E74B-B088-4B8C-9BB0-A12B1F877593}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0C52-47D4-86B5-3DDFCA40DCCE}"/>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{2F7514DF-6458-4764-B45E-3BBAFF68B22B}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0C52-47D4-86B5-3DDFCA40DCCE}"/>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{89EDC5D5-4AAA-43D3-94B3-84697498599B}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0C52-47D4-86B5-3DDFCA40DCCE}"/>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{BD331F22-B409-4E23-BE9C-2A8610A8794A}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0C52-47D4-86B5-3DDFCA40DCCE}"/>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{AE5E28C6-D56C-43DB-8E24-83746C7487AF}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0C52-47D4-86B5-3DDFCA40DCCE}"/>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{66E627D9-14B0-4C7D-92BE-9EE853C449AF}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0C52-47D4-86B5-3DDFCA40DCCE}"/>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{5267CDF8-9861-4CA8-808F-5AA492BE1F7D}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0C52-47D4-86B5-3DDFCA40DCCE}"/>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{BE9C209B-B7D3-41D2-B51B-2E2FDA1C97F3}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0C52-47D4-86B5-3DDFCA40DCCE}"/>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{93EAA0FE-3312-40D1-B7CE-3D5B5EA0C739}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0C52-47D4-86B5-3DDFCA40DCCE}"/>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{972262BB-8E65-4EFF-BFC0-FFF4448DA0E6}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0C52-47D4-86B5-3DDFCA40DCCE}"/>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{9F978821-C095-406D-BB46-19CF0F047DC0}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0C52-47D4-86B5-3DDFCA40DCCE}"/>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{A9A76D44-90FD-444C-8C49-901BF441F0CD}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0C52-47D4-86B5-3DDFCA40DCCE}"/>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{3FF5C832-B89B-4419-BE4B-A39391102139}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0C52-47D4-86B5-3DDFCA40DCCE}"/>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{160458BA-B55F-41CB-B3E3-54A359C965EE}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0C52-47D4-86B5-3DDFCA40DCCE}"/>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{2E8CF66C-DB3A-4587-902A-60329691518C}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0C52-47D4-86B5-3DDFCA40DCCE}"/>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{97AFB868-ACEB-4C3B-978A-2F751BC51FF7}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0C52-47D4-86B5-3DDFCA40DCCE}"/>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{2642BC9D-F59D-4AF5-94E5-6F0C626398DA}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0C52-47D4-86B5-3DDFCA40DCCE}"/>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{5A47F21B-7EF9-4F0D-ACFA-5D9E90652C17}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0C52-47D4-86B5-3DDFCA40DCCE}"/>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{0F50B21B-DA82-473E-BBA2-7C8731D389AB}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0C52-47D4-86B5-3DDFCA40DCCE}"/>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{1DDD83A3-B6DE-4126-B7DB-C59F48B53D48}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0C52-47D4-86B5-3DDFCA40DCCE}"/>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{66F41705-B8FC-44A0-924C-5CCF9F12EC7C}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0C52-47D4-86B5-3DDFCA40DCCE}"/>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{F3252BF7-9F50-4512-8F6F-3651F8812572}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0C52-47D4-86B5-3DDFCA40DCCE}"/>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{24B9AB8A-14DE-47C4-82CE-4A16149F6049}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0C52-47D4-86B5-3DDFCA40DCCE}"/>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{DA2BAB69-24E5-416B-9728-9845C33118A2}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0C52-47D4-86B5-3DDFCA40DCCE}"/>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{4E3D71B8-D6D9-4E5E-8C0F-7A96EE598DEE}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0C52-47D4-86B5-3DDFCA40DCCE}"/>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{923A1694-6C55-4DF1-A356-DFDEE9EB5DCC}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0C52-47D4-86B5-3DDFCA40DC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Netherlands!$B$10:$B$110</c:f>
              <c:numCache>
                <c:formatCode>0.00</c:formatCode>
                <c:ptCount val="101"/>
                <c:pt idx="0">
                  <c:v>0.21278024999998024</c:v>
                </c:pt>
                <c:pt idx="1">
                  <c:v>0.21291832500000396</c:v>
                </c:pt>
                <c:pt idx="2">
                  <c:v>0.21312765000001832</c:v>
                </c:pt>
                <c:pt idx="3">
                  <c:v>0.21323674999999298</c:v>
                </c:pt>
                <c:pt idx="4">
                  <c:v>0.21348824999998328</c:v>
                </c:pt>
                <c:pt idx="5">
                  <c:v>0.2139267000000018</c:v>
                </c:pt>
                <c:pt idx="6">
                  <c:v>0.21404022500000508</c:v>
                </c:pt>
                <c:pt idx="7">
                  <c:v>0.21373830000000282</c:v>
                </c:pt>
                <c:pt idx="8">
                  <c:v>0.21362310000000662</c:v>
                </c:pt>
                <c:pt idx="9">
                  <c:v>0.21350410000000863</c:v>
                </c:pt>
                <c:pt idx="10">
                  <c:v>0.21350417499999708</c:v>
                </c:pt>
                <c:pt idx="11">
                  <c:v>0.21424474999999177</c:v>
                </c:pt>
                <c:pt idx="12">
                  <c:v>0.21555574999999294</c:v>
                </c:pt>
                <c:pt idx="13">
                  <c:v>0.21778815000000407</c:v>
                </c:pt>
                <c:pt idx="14">
                  <c:v>0.22163085000001104</c:v>
                </c:pt>
                <c:pt idx="15">
                  <c:v>0.2266280749999936</c:v>
                </c:pt>
                <c:pt idx="16">
                  <c:v>0.23165419999999415</c:v>
                </c:pt>
                <c:pt idx="17">
                  <c:v>0.23594179999999199</c:v>
                </c:pt>
                <c:pt idx="18">
                  <c:v>0.23930434999999761</c:v>
                </c:pt>
                <c:pt idx="19">
                  <c:v>0.24118042500001025</c:v>
                </c:pt>
                <c:pt idx="20">
                  <c:v>0.24104319999999291</c:v>
                </c:pt>
                <c:pt idx="21">
                  <c:v>0.23913009999999701</c:v>
                </c:pt>
                <c:pt idx="22">
                  <c:v>0.23533467500001848</c:v>
                </c:pt>
                <c:pt idx="23">
                  <c:v>0.23032134999999698</c:v>
                </c:pt>
                <c:pt idx="24">
                  <c:v>0.22470872499999928</c:v>
                </c:pt>
                <c:pt idx="25">
                  <c:v>0.21849267500000735</c:v>
                </c:pt>
                <c:pt idx="26">
                  <c:v>0.21156154999999899</c:v>
                </c:pt>
                <c:pt idx="27">
                  <c:v>0.20461232499999937</c:v>
                </c:pt>
                <c:pt idx="28">
                  <c:v>0.19977559999999528</c:v>
                </c:pt>
                <c:pt idx="29">
                  <c:v>0.19691352499999937</c:v>
                </c:pt>
                <c:pt idx="30">
                  <c:v>0.19516857500001095</c:v>
                </c:pt>
                <c:pt idx="31">
                  <c:v>0.19473165000000847</c:v>
                </c:pt>
                <c:pt idx="32">
                  <c:v>0.19471112499999776</c:v>
                </c:pt>
                <c:pt idx="33">
                  <c:v>0.19450497499998676</c:v>
                </c:pt>
                <c:pt idx="34">
                  <c:v>0.19364724999999794</c:v>
                </c:pt>
                <c:pt idx="35">
                  <c:v>0.19224067500000785</c:v>
                </c:pt>
                <c:pt idx="36">
                  <c:v>0.19191342499999564</c:v>
                </c:pt>
                <c:pt idx="37">
                  <c:v>0.19306827500000168</c:v>
                </c:pt>
                <c:pt idx="38">
                  <c:v>0.19395885000000135</c:v>
                </c:pt>
                <c:pt idx="39">
                  <c:v>0.19309219999999527</c:v>
                </c:pt>
                <c:pt idx="40">
                  <c:v>0.189743749999991</c:v>
                </c:pt>
                <c:pt idx="41">
                  <c:v>0.18413805000000139</c:v>
                </c:pt>
                <c:pt idx="42">
                  <c:v>0.17725972499999898</c:v>
                </c:pt>
                <c:pt idx="43">
                  <c:v>0.16904814999999473</c:v>
                </c:pt>
                <c:pt idx="44">
                  <c:v>0.16010830000000453</c:v>
                </c:pt>
                <c:pt idx="45">
                  <c:v>0.15249602500000492</c:v>
                </c:pt>
                <c:pt idx="46">
                  <c:v>0.14725097500000572</c:v>
                </c:pt>
                <c:pt idx="47">
                  <c:v>0.14438834999999983</c:v>
                </c:pt>
                <c:pt idx="48">
                  <c:v>0.14365730000000099</c:v>
                </c:pt>
                <c:pt idx="49">
                  <c:v>0.14490207500000452</c:v>
                </c:pt>
                <c:pt idx="50">
                  <c:v>0.14764262499998893</c:v>
                </c:pt>
                <c:pt idx="51">
                  <c:v>0.1510099749999938</c:v>
                </c:pt>
                <c:pt idx="52">
                  <c:v>0.15433090000000504</c:v>
                </c:pt>
                <c:pt idx="53">
                  <c:v>0.15745882499999198</c:v>
                </c:pt>
                <c:pt idx="54">
                  <c:v>0.1599151000000063</c:v>
                </c:pt>
                <c:pt idx="55">
                  <c:v>0.16136224999999627</c:v>
                </c:pt>
                <c:pt idx="56">
                  <c:v>0.16249789999999109</c:v>
                </c:pt>
                <c:pt idx="57">
                  <c:v>0.16356582500000627</c:v>
                </c:pt>
                <c:pt idx="58">
                  <c:v>0.16425267500000018</c:v>
                </c:pt>
                <c:pt idx="59">
                  <c:v>0.16384212500000217</c:v>
                </c:pt>
                <c:pt idx="60">
                  <c:v>0.16306192500000805</c:v>
                </c:pt>
                <c:pt idx="61">
                  <c:v>0.16228537500001039</c:v>
                </c:pt>
                <c:pt idx="62">
                  <c:v>0.16046897499998636</c:v>
                </c:pt>
                <c:pt idx="63">
                  <c:v>0.1574402499999934</c:v>
                </c:pt>
                <c:pt idx="64">
                  <c:v>0.15347557500001585</c:v>
                </c:pt>
                <c:pt idx="65">
                  <c:v>0.1477874499999956</c:v>
                </c:pt>
                <c:pt idx="66">
                  <c:v>0.13932242499998893</c:v>
                </c:pt>
                <c:pt idx="67">
                  <c:v>0.12780892499999652</c:v>
                </c:pt>
                <c:pt idx="68">
                  <c:v>0.11451955000001135</c:v>
                </c:pt>
                <c:pt idx="69">
                  <c:v>0.10141950000000577</c:v>
                </c:pt>
                <c:pt idx="70">
                  <c:v>8.9698224999978038E-2</c:v>
                </c:pt>
                <c:pt idx="71">
                  <c:v>7.9664325000010194E-2</c:v>
                </c:pt>
                <c:pt idx="72">
                  <c:v>7.1196750000012798E-2</c:v>
                </c:pt>
                <c:pt idx="73">
                  <c:v>6.3864399999999932E-2</c:v>
                </c:pt>
                <c:pt idx="74">
                  <c:v>5.7002124999996795E-2</c:v>
                </c:pt>
                <c:pt idx="75">
                  <c:v>5.0460375000000113E-2</c:v>
                </c:pt>
                <c:pt idx="76">
                  <c:v>4.3944400000000883E-2</c:v>
                </c:pt>
                <c:pt idx="77">
                  <c:v>3.7076949999985231E-2</c:v>
                </c:pt>
                <c:pt idx="78">
                  <c:v>2.9775799999995911E-2</c:v>
                </c:pt>
                <c:pt idx="79">
                  <c:v>2.240485000000092E-2</c:v>
                </c:pt>
                <c:pt idx="80">
                  <c:v>1.5016450000004511E-2</c:v>
                </c:pt>
                <c:pt idx="81">
                  <c:v>7.6590749999922991E-3</c:v>
                </c:pt>
                <c:pt idx="82">
                  <c:v>1.0393499999992173E-3</c:v>
                </c:pt>
                <c:pt idx="83">
                  <c:v>-3.6372999999798594E-3</c:v>
                </c:pt>
                <c:pt idx="84">
                  <c:v>-5.7726750000028915E-3</c:v>
                </c:pt>
                <c:pt idx="85">
                  <c:v>-5.9529000000111409E-3</c:v>
                </c:pt>
                <c:pt idx="86">
                  <c:v>-5.196974999989834E-3</c:v>
                </c:pt>
                <c:pt idx="87">
                  <c:v>-4.6481250000027785E-3</c:v>
                </c:pt>
                <c:pt idx="88">
                  <c:v>-4.8480000000097334E-3</c:v>
                </c:pt>
                <c:pt idx="89">
                  <c:v>-5.5259999999890397E-3</c:v>
                </c:pt>
                <c:pt idx="90">
                  <c:v>-6.5142999999920903E-3</c:v>
                </c:pt>
                <c:pt idx="91">
                  <c:v>-7.7093250000075386E-3</c:v>
                </c:pt>
                <c:pt idx="92">
                  <c:v>-8.5408749999942302E-3</c:v>
                </c:pt>
                <c:pt idx="93">
                  <c:v>-9.0859499999993432E-3</c:v>
                </c:pt>
                <c:pt idx="94">
                  <c:v>-9.1638000000102693E-3</c:v>
                </c:pt>
                <c:pt idx="95">
                  <c:v>-8.5425500000013699E-3</c:v>
                </c:pt>
                <c:pt idx="96">
                  <c:v>-8.0091499999923599E-3</c:v>
                </c:pt>
                <c:pt idx="97">
                  <c:v>-7.8939999999931842E-3</c:v>
                </c:pt>
                <c:pt idx="98">
                  <c:v>-7.9118750000048976E-3</c:v>
                </c:pt>
                <c:pt idx="99">
                  <c:v>-7.8948999999965963E-3</c:v>
                </c:pt>
                <c:pt idx="100">
                  <c:v>-7.877924999988295E-3</c:v>
                </c:pt>
              </c:numCache>
            </c:numRef>
          </c:xVal>
          <c:yVal>
            <c:numRef>
              <c:f>Netherlands!$C$10:$C$110</c:f>
              <c:numCache>
                <c:formatCode>0.00_ </c:formatCode>
                <c:ptCount val="101"/>
                <c:pt idx="0">
                  <c:v>162.1281649</c:v>
                </c:pt>
                <c:pt idx="1">
                  <c:v>162.34094514999998</c:v>
                </c:pt>
                <c:pt idx="2">
                  <c:v>162.55400155000001</c:v>
                </c:pt>
                <c:pt idx="3">
                  <c:v>162.76720045000002</c:v>
                </c:pt>
                <c:pt idx="4">
                  <c:v>162.98047505</c:v>
                </c:pt>
                <c:pt idx="5">
                  <c:v>163.19417694999999</c:v>
                </c:pt>
                <c:pt idx="6">
                  <c:v>163.40832845</c:v>
                </c:pt>
                <c:pt idx="7">
                  <c:v>163.6222574</c:v>
                </c:pt>
                <c:pt idx="8">
                  <c:v>163.83580505</c:v>
                </c:pt>
                <c:pt idx="9">
                  <c:v>164.04950360000001</c:v>
                </c:pt>
                <c:pt idx="10">
                  <c:v>164.26281325000002</c:v>
                </c:pt>
                <c:pt idx="11">
                  <c:v>164.47651195</c:v>
                </c:pt>
                <c:pt idx="12">
                  <c:v>164.69130275000001</c:v>
                </c:pt>
                <c:pt idx="13">
                  <c:v>164.90762344999999</c:v>
                </c:pt>
                <c:pt idx="14">
                  <c:v>165.12687905000001</c:v>
                </c:pt>
                <c:pt idx="15">
                  <c:v>165.35088515000001</c:v>
                </c:pt>
                <c:pt idx="16">
                  <c:v>165.5801352</c:v>
                </c:pt>
                <c:pt idx="17">
                  <c:v>165.81419355</c:v>
                </c:pt>
                <c:pt idx="18">
                  <c:v>166.05201879999998</c:v>
                </c:pt>
                <c:pt idx="19">
                  <c:v>166.29280224999999</c:v>
                </c:pt>
                <c:pt idx="20">
                  <c:v>166.53437965000001</c:v>
                </c:pt>
                <c:pt idx="21">
                  <c:v>166.77488864999998</c:v>
                </c:pt>
                <c:pt idx="22">
                  <c:v>167.01263985</c:v>
                </c:pt>
                <c:pt idx="23">
                  <c:v>167.24555800000002</c:v>
                </c:pt>
                <c:pt idx="24">
                  <c:v>167.47328254999999</c:v>
                </c:pt>
                <c:pt idx="25">
                  <c:v>167.69497545000002</c:v>
                </c:pt>
                <c:pt idx="26">
                  <c:v>167.91026790000001</c:v>
                </c:pt>
                <c:pt idx="27">
                  <c:v>168.11809855000001</c:v>
                </c:pt>
                <c:pt idx="28">
                  <c:v>168.31949255000001</c:v>
                </c:pt>
                <c:pt idx="29">
                  <c:v>168.51764975</c:v>
                </c:pt>
                <c:pt idx="30">
                  <c:v>168.71331960000001</c:v>
                </c:pt>
                <c:pt idx="31">
                  <c:v>168.90798690000003</c:v>
                </c:pt>
                <c:pt idx="32">
                  <c:v>169.10278290000002</c:v>
                </c:pt>
                <c:pt idx="33">
                  <c:v>169.29740915000002</c:v>
                </c:pt>
                <c:pt idx="34">
                  <c:v>169.49179285</c:v>
                </c:pt>
                <c:pt idx="35">
                  <c:v>169.68470365000002</c:v>
                </c:pt>
                <c:pt idx="36">
                  <c:v>169.87627420000001</c:v>
                </c:pt>
                <c:pt idx="37">
                  <c:v>170.06853050000001</c:v>
                </c:pt>
                <c:pt idx="38">
                  <c:v>170.26241075000002</c:v>
                </c:pt>
                <c:pt idx="39">
                  <c:v>170.45644820000001</c:v>
                </c:pt>
                <c:pt idx="40">
                  <c:v>170.64859515000001</c:v>
                </c:pt>
                <c:pt idx="41">
                  <c:v>170.83593569999999</c:v>
                </c:pt>
                <c:pt idx="42">
                  <c:v>171.01687125000001</c:v>
                </c:pt>
                <c:pt idx="43">
                  <c:v>171.19045514999999</c:v>
                </c:pt>
                <c:pt idx="44">
                  <c:v>171.35496755</c:v>
                </c:pt>
                <c:pt idx="45">
                  <c:v>171.51067175</c:v>
                </c:pt>
                <c:pt idx="46">
                  <c:v>171.65995960000001</c:v>
                </c:pt>
                <c:pt idx="47">
                  <c:v>171.80517370000001</c:v>
                </c:pt>
                <c:pt idx="48">
                  <c:v>171.94873630000001</c:v>
                </c:pt>
                <c:pt idx="49">
                  <c:v>172.09248830000001</c:v>
                </c:pt>
                <c:pt idx="50">
                  <c:v>172.23854045000002</c:v>
                </c:pt>
                <c:pt idx="51">
                  <c:v>172.38777354999999</c:v>
                </c:pt>
                <c:pt idx="52">
                  <c:v>172.5405604</c:v>
                </c:pt>
                <c:pt idx="53">
                  <c:v>172.69643535</c:v>
                </c:pt>
                <c:pt idx="54">
                  <c:v>172.85547804999999</c:v>
                </c:pt>
                <c:pt idx="55">
                  <c:v>173.01626555000001</c:v>
                </c:pt>
                <c:pt idx="56">
                  <c:v>173.17820254999998</c:v>
                </c:pt>
                <c:pt idx="57">
                  <c:v>173.34126135</c:v>
                </c:pt>
                <c:pt idx="58">
                  <c:v>173.50533419999999</c:v>
                </c:pt>
                <c:pt idx="59">
                  <c:v>173.6697667</c:v>
                </c:pt>
                <c:pt idx="60">
                  <c:v>173.83301845</c:v>
                </c:pt>
                <c:pt idx="61">
                  <c:v>173.99589055000001</c:v>
                </c:pt>
                <c:pt idx="62">
                  <c:v>174.15758920000002</c:v>
                </c:pt>
                <c:pt idx="63">
                  <c:v>174.31682849999999</c:v>
                </c:pt>
                <c:pt idx="64">
                  <c:v>174.4724697</c:v>
                </c:pt>
                <c:pt idx="65">
                  <c:v>174.62377965000002</c:v>
                </c:pt>
                <c:pt idx="66">
                  <c:v>174.7680446</c:v>
                </c:pt>
                <c:pt idx="67">
                  <c:v>174.9024245</c:v>
                </c:pt>
                <c:pt idx="68">
                  <c:v>175.02366244999999</c:v>
                </c:pt>
                <c:pt idx="69">
                  <c:v>175.13146360000002</c:v>
                </c:pt>
                <c:pt idx="70">
                  <c:v>175.22650145</c:v>
                </c:pt>
                <c:pt idx="71">
                  <c:v>175.31086004999997</c:v>
                </c:pt>
                <c:pt idx="72">
                  <c:v>175.38583010000002</c:v>
                </c:pt>
                <c:pt idx="73">
                  <c:v>175.45325355</c:v>
                </c:pt>
                <c:pt idx="74">
                  <c:v>175.51355890000002</c:v>
                </c:pt>
                <c:pt idx="75">
                  <c:v>175.56725779999999</c:v>
                </c:pt>
                <c:pt idx="76">
                  <c:v>175.61447965000002</c:v>
                </c:pt>
                <c:pt idx="77">
                  <c:v>175.65514659999999</c:v>
                </c:pt>
                <c:pt idx="78">
                  <c:v>175.68863354999999</c:v>
                </c:pt>
                <c:pt idx="79">
                  <c:v>175.71469819999999</c:v>
                </c:pt>
                <c:pt idx="80">
                  <c:v>175.73344324999999</c:v>
                </c:pt>
                <c:pt idx="81">
                  <c:v>175.7447311</c:v>
                </c:pt>
                <c:pt idx="82">
                  <c:v>175.74876139999998</c:v>
                </c:pt>
                <c:pt idx="83">
                  <c:v>175.74680979999999</c:v>
                </c:pt>
                <c:pt idx="84">
                  <c:v>175.74148680000002</c:v>
                </c:pt>
                <c:pt idx="85">
                  <c:v>175.73526444999999</c:v>
                </c:pt>
                <c:pt idx="86">
                  <c:v>175.729581</c:v>
                </c:pt>
                <c:pt idx="87">
                  <c:v>175.72487050000001</c:v>
                </c:pt>
                <c:pt idx="88">
                  <c:v>175.72028474999999</c:v>
                </c:pt>
                <c:pt idx="89">
                  <c:v>175.71517449999999</c:v>
                </c:pt>
                <c:pt idx="90">
                  <c:v>175.70923275000001</c:v>
                </c:pt>
                <c:pt idx="91">
                  <c:v>175.7021459</c:v>
                </c:pt>
                <c:pt idx="92">
                  <c:v>175.6938141</c:v>
                </c:pt>
                <c:pt idx="93">
                  <c:v>175.68506415000002</c:v>
                </c:pt>
                <c:pt idx="94">
                  <c:v>175.6756422</c:v>
                </c:pt>
                <c:pt idx="95">
                  <c:v>175.66673655</c:v>
                </c:pt>
                <c:pt idx="96">
                  <c:v>175.6585571</c:v>
                </c:pt>
                <c:pt idx="97">
                  <c:v>175.65071825000001</c:v>
                </c:pt>
                <c:pt idx="98">
                  <c:v>175.64276910000001</c:v>
                </c:pt>
                <c:pt idx="99">
                  <c:v>175.6348945</c:v>
                </c:pt>
                <c:pt idx="100">
                  <c:v>175.62697930000002</c:v>
                </c:pt>
              </c:numCache>
            </c:numRef>
          </c:yVal>
          <c:smooth val="1"/>
          <c:extLst>
            <c:ext xmlns:c16="http://schemas.microsoft.com/office/drawing/2014/chart" uri="{C3380CC4-5D6E-409C-BE32-E72D297353CC}">
              <c16:uniqueId val="{00000096-0C52-47D4-86B5-3DDFCA40DCCE}"/>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height (cm change Year on Year)</a:t>
                </a:r>
                <a:endParaRPr lang="zh-CN" altLang="zh-CN" sz="1200">
                  <a:effectLst/>
                </a:endParaRPr>
              </a:p>
            </c:rich>
          </c:tx>
          <c:layout>
            <c:manualLayout>
              <c:xMode val="edge"/>
              <c:yMode val="edge"/>
              <c:x val="0.52887943590658992"/>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adult height of people by year of their birth, Netherlands (cm)</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Average adult height of people, China, born 1896-1996</a:t>
            </a:r>
            <a:endParaRPr lang="zh-CN" altLang="zh-CN" sz="1400">
              <a:effectLst/>
            </a:endParaRPr>
          </a:p>
        </c:rich>
      </c:tx>
      <c:layout>
        <c:manualLayout>
          <c:xMode val="edge"/>
          <c:yMode val="edge"/>
          <c:x val="0.12942366720023815"/>
          <c:y val="1.0639585279548896E-2"/>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China!$D$10</c:f>
                  <c:strCache>
                    <c:ptCount val="1"/>
                    <c:pt idx="0">
                      <c:v>1896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{C44CB9F4-250F-4F03-BD4F-D23D00E85116}</c15:txfldGUID>
                      <c15:f>China!$D$10</c15:f>
                      <c15:dlblFieldTableCache>
                        <c:ptCount val="1"/>
                        <c:pt idx="0">
                          <c:v>1896</c:v>
                        </c:pt>
                      </c15:dlblFieldTableCache>
                    </c15:dlblFTEntry>
                  </c15:dlblFieldTable>
                  <c15:showDataLabelsRange val="0"/>
                </c:ext>
                <c:ext xmlns:c16="http://schemas.microsoft.com/office/drawing/2014/chart" uri="{C3380CC4-5D6E-409C-BE32-E72D297353CC}">
                  <c16:uniqueId val="{00000000-A737-42DE-AAA1-E93DDCB9B1A9}"/>
                </c:ext>
              </c:extLst>
            </c:dLbl>
            <c:dLbl>
              <c:idx val="1"/>
              <c:layout/>
              <c:tx>
                <c:strRef>
                  <c:f>China!$D$11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{045B3E90-CB2E-49DA-B42E-66E70F9E53A3}</c15:txfldGUID>
                      <c15:f>China!$D$11</c15:f>
                      <c15:dlblFieldTableCache>
                        <c:ptCount val="1"/>
                      </c15:dlblFieldTableCache>
                    </c15:dlblFTEntry>
                  </c15:dlblFieldTable>
                  <c15:showDataLabelsRange val="0"/>
                </c:ext>
                <c:ext xmlns:c16="http://schemas.microsoft.com/office/drawing/2014/chart" uri="{C3380CC4-5D6E-409C-BE32-E72D297353CC}">
                  <c16:uniqueId val="{00000001-A737-42DE-AAA1-E93DDCB9B1A9}"/>
                </c:ext>
              </c:extLst>
            </c:dLbl>
            <c:dLbl>
              <c:idx val="2"/>
              <c:layout/>
              <c:tx>
                <c:strRef>
                  <c:f>China!$D$12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{E24CCF97-F243-4E21-9BC9-2547E0EDEEC1}</c15:txfldGUID>
                      <c15:f>China!$D$12</c15:f>
                      <c15:dlblFieldTableCache>
                        <c:ptCount val="1"/>
                      </c15:dlblFieldTableCache>
                    </c15:dlblFTEntry>
                  </c15:dlblFieldTable>
                  <c15:showDataLabelsRange val="0"/>
                </c:ext>
                <c:ext xmlns:c16="http://schemas.microsoft.com/office/drawing/2014/chart" uri="{C3380CC4-5D6E-409C-BE32-E72D297353CC}">
                  <c16:uniqueId val="{00000002-A737-42DE-AAA1-E93DDCB9B1A9}"/>
                </c:ext>
              </c:extLst>
            </c:dLbl>
            <c:dLbl>
              <c:idx val="3"/>
              <c:layout/>
              <c:tx>
                <c:strRef>
                  <c:f>China!$D$13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{1EBD8140-C096-4D55-BCD4-AE38AF458B83}</c15:txfldGUID>
                      <c15:f>China!$D$13</c15:f>
                      <c15:dlblFieldTableCache>
                        <c:ptCount val="1"/>
                      </c15:dlblFieldTableCache>
                    </c15:dlblFTEntry>
                  </c15:dlblFieldTable>
                  <c15:showDataLabelsRange val="0"/>
                </c:ext>
                <c:ext xmlns:c16="http://schemas.microsoft.com/office/drawing/2014/chart" uri="{C3380CC4-5D6E-409C-BE32-E72D297353CC}">
                  <c16:uniqueId val="{00000003-A737-42DE-AAA1-E93DDCB9B1A9}"/>
                </c:ext>
              </c:extLst>
            </c:dLbl>
            <c:dLbl>
              <c:idx val="4"/>
              <c:layout/>
              <c:tx>
                <c:strRef>
                  <c:f>China!$D$14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{8554C17F-2DEC-477B-8238-0DEBA268E02E}</c15:txfldGUID>
                      <c15:f>China!$D$14</c15:f>
                      <c15:dlblFieldTableCache>
                        <c:ptCount val="1"/>
                      </c15:dlblFieldTableCache>
                    </c15:dlblFTEntry>
                  </c15:dlblFieldTable>
                  <c15:showDataLabelsRange val="0"/>
                </c:ext>
                <c:ext xmlns:c16="http://schemas.microsoft.com/office/drawing/2014/chart" uri="{C3380CC4-5D6E-409C-BE32-E72D297353CC}">
                  <c16:uniqueId val="{00000004-A737-42DE-AAA1-E93DDCB9B1A9}"/>
                </c:ext>
              </c:extLst>
            </c:dLbl>
            <c:dLbl>
              <c:idx val="5"/>
              <c:layout/>
              <c:tx>
                <c:strRef>
                  <c:f>China!$D$15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{0CE3255C-BDD7-4C7F-ACEB-10A2E1AD6B5A}</c15:txfldGUID>
                      <c15:f>China!$D$15</c15:f>
                      <c15:dlblFieldTableCache>
                        <c:ptCount val="1"/>
                      </c15:dlblFieldTableCache>
                    </c15:dlblFTEntry>
                  </c15:dlblFieldTable>
                  <c15:showDataLabelsRange val="0"/>
                </c:ext>
                <c:ext xmlns:c16="http://schemas.microsoft.com/office/drawing/2014/chart" uri="{C3380CC4-5D6E-409C-BE32-E72D297353CC}">
                  <c16:uniqueId val="{00000005-A737-42DE-AAA1-E93DDCB9B1A9}"/>
                </c:ext>
              </c:extLst>
            </c:dLbl>
            <c:dLbl>
              <c:idx val="6"/>
              <c:layout/>
              <c:tx>
                <c:strRef>
                  <c:f>China!$D$16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{DFC386D1-052F-4A2F-8C17-28FC7039FB80}</c15:txfldGUID>
                      <c15:f>China!$D$16</c15:f>
                      <c15:dlblFieldTableCache>
                        <c:ptCount val="1"/>
                      </c15:dlblFieldTableCache>
                    </c15:dlblFTEntry>
                  </c15:dlblFieldTable>
                  <c15:showDataLabelsRange val="0"/>
                </c:ext>
                <c:ext xmlns:c16="http://schemas.microsoft.com/office/drawing/2014/chart" uri="{C3380CC4-5D6E-409C-BE32-E72D297353CC}">
                  <c16:uniqueId val="{00000006-A737-42DE-AAA1-E93DDCB9B1A9}"/>
                </c:ext>
              </c:extLst>
            </c:dLbl>
            <c:dLbl>
              <c:idx val="7"/>
              <c:layout/>
              <c:tx>
                <c:strRef>
                  <c:f>China!$D$17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{899C6F1E-3228-4E20-ACFF-C31260984C3D}</c15:txfldGUID>
                      <c15:f>China!$D$17</c15:f>
                      <c15:dlblFieldTableCache>
                        <c:ptCount val="1"/>
                      </c15:dlblFieldTableCache>
                    </c15:dlblFTEntry>
                  </c15:dlblFieldTable>
                  <c15:showDataLabelsRange val="0"/>
                </c:ext>
                <c:ext xmlns:c16="http://schemas.microsoft.com/office/drawing/2014/chart" uri="{C3380CC4-5D6E-409C-BE32-E72D297353CC}">
                  <c16:uniqueId val="{00000007-A737-42DE-AAA1-E93DDCB9B1A9}"/>
                </c:ext>
              </c:extLst>
            </c:dLbl>
            <c:dLbl>
              <c:idx val="8"/>
              <c:layout/>
              <c:tx>
                <c:strRef>
                  <c:f>China!$D$18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{3F9780A0-21E8-4667-A9AB-32D5762A3F75}</c15:txfldGUID>
                      <c15:f>China!$D$18</c15:f>
                      <c15:dlblFieldTableCache>
                        <c:ptCount val="1"/>
                      </c15:dlblFieldTableCache>
                    </c15:dlblFTEntry>
                  </c15:dlblFieldTable>
                  <c15:showDataLabelsRange val="0"/>
                </c:ext>
                <c:ext xmlns:c16="http://schemas.microsoft.com/office/drawing/2014/chart" uri="{C3380CC4-5D6E-409C-BE32-E72D297353CC}">
                  <c16:uniqueId val="{00000008-A737-42DE-AAA1-E93DDCB9B1A9}"/>
                </c:ext>
              </c:extLst>
            </c:dLbl>
            <c:dLbl>
              <c:idx val="9"/>
              <c:layout/>
              <c:tx>
                <c:strRef>
                  <c:f>China!$D$19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{E54B02A4-AEBF-4DE7-AF05-DAD0786B66CC}</c15:txfldGUID>
                      <c15:f>China!$D$19</c15:f>
                      <c15:dlblFieldTableCache>
                        <c:ptCount val="1"/>
                      </c15:dlblFieldTableCache>
                    </c15:dlblFTEntry>
                  </c15:dlblFieldTable>
                  <c15:showDataLabelsRange val="0"/>
                </c:ext>
                <c:ext xmlns:c16="http://schemas.microsoft.com/office/drawing/2014/chart" uri="{C3380CC4-5D6E-409C-BE32-E72D297353CC}">
                  <c16:uniqueId val="{00000009-A737-42DE-AAA1-E93DDCB9B1A9}"/>
                </c:ext>
              </c:extLst>
            </c:dLbl>
            <c:dLbl>
              <c:idx val="10"/>
              <c:layout/>
              <c:tx>
                <c:strRef>
                  <c:f>China!$D$20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{94B49DBE-B540-4104-A873-C9BBDCE5803B}</c15:txfldGUID>
                      <c15:f>China!$D$20</c15:f>
                      <c15:dlblFieldTableCache>
                        <c:ptCount val="1"/>
                      </c15:dlblFieldTableCache>
                    </c15:dlblFTEntry>
                  </c15:dlblFieldTable>
                  <c15:showDataLabelsRange val="0"/>
                </c:ext>
                <c:ext xmlns:c16="http://schemas.microsoft.com/office/drawing/2014/chart" uri="{C3380CC4-5D6E-409C-BE32-E72D297353CC}">
                  <c16:uniqueId val="{0000000A-A737-42DE-AAA1-E93DDCB9B1A9}"/>
                </c:ext>
              </c:extLst>
            </c:dLbl>
            <c:dLbl>
              <c:idx val="11"/>
              <c:layout/>
              <c:tx>
                <c:strRef>
                  <c:f>China!$D$21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{5ED651F1-C282-475B-A296-BCBCF4A8DB2D}</c15:txfldGUID>
                      <c15:f>China!$D$21</c15:f>
                      <c15:dlblFieldTableCache>
                        <c:ptCount val="1"/>
                      </c15:dlblFieldTableCache>
                    </c15:dlblFTEntry>
                  </c15:dlblFieldTable>
                  <c15:showDataLabelsRange val="0"/>
                </c:ext>
                <c:ext xmlns:c16="http://schemas.microsoft.com/office/drawing/2014/chart" uri="{C3380CC4-5D6E-409C-BE32-E72D297353CC}">
                  <c16:uniqueId val="{0000000B-A737-42DE-AAA1-E93DDCB9B1A9}"/>
                </c:ext>
              </c:extLst>
            </c:dLbl>
            <c:dLbl>
              <c:idx val="12"/>
              <c:layout/>
              <c:tx>
                <c:strRef>
                  <c:f>China!$D$22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{DD0D7967-B59A-49EF-9F3E-4CE1A9907A56}</c15:txfldGUID>
                      <c15:f>China!$D$22</c15:f>
                      <c15:dlblFieldTableCache>
                        <c:ptCount val="1"/>
                      </c15:dlblFieldTableCache>
                    </c15:dlblFTEntry>
                  </c15:dlblFieldTable>
                  <c15:showDataLabelsRange val="0"/>
                </c:ext>
                <c:ext xmlns:c16="http://schemas.microsoft.com/office/drawing/2014/chart" uri="{C3380CC4-5D6E-409C-BE32-E72D297353CC}">
                  <c16:uniqueId val="{0000000C-A737-42DE-AAA1-E93DDCB9B1A9}"/>
                </c:ext>
              </c:extLst>
            </c:dLbl>
            <c:dLbl>
              <c:idx val="13"/>
              <c:layout/>
              <c:tx>
                <c:strRef>
                  <c:f>China!$D$23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{BDB4168D-42C1-4460-98C8-102F7A37807E}</c15:txfldGUID>
                      <c15:f>China!$D$23</c15:f>
                      <c15:dlblFieldTableCache>
                        <c:ptCount val="1"/>
                      </c15:dlblFieldTableCache>
                    </c15:dlblFTEntry>
                  </c15:dlblFieldTable>
                  <c15:showDataLabelsRange val="0"/>
                </c:ext>
                <c:ext xmlns:c16="http://schemas.microsoft.com/office/drawing/2014/chart" uri="{C3380CC4-5D6E-409C-BE32-E72D297353CC}">
                  <c16:uniqueId val="{0000000D-A737-42DE-AAA1-E93DDCB9B1A9}"/>
                </c:ext>
              </c:extLst>
            </c:dLbl>
            <c:dLbl>
              <c:idx val="14"/>
              <c:layout/>
              <c:tx>
                <c:strRef>
                  <c:f>China!$D$24</c:f>
                  <c:strCache>
                    <c:ptCount val="1"/>
                    <c:pt idx="0">
                      <c:v>1910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{EA662856-016B-4C12-9F0B-2D0A55C00E74}</c15:txfldGUID>
                      <c15:f>China!$D$24</c15:f>
                      <c15:dlblFieldTableCache>
                        <c:ptCount val="1"/>
                        <c:pt idx="0">
                          <c:v>1910</c:v>
                        </c:pt>
                      </c15:dlblFieldTableCache>
                    </c15:dlblFTEntry>
                  </c15:dlblFieldTable>
                  <c15:showDataLabelsRange val="0"/>
                </c:ext>
                <c:ext xmlns:c16="http://schemas.microsoft.com/office/drawing/2014/chart" uri="{C3380CC4-5D6E-409C-BE32-E72D297353CC}">
                  <c16:uniqueId val="{0000000E-A737-42DE-AAA1-E93DDCB9B1A9}"/>
                </c:ext>
              </c:extLst>
            </c:dLbl>
            <c:dLbl>
              <c:idx val="15"/>
              <c:layout/>
              <c:tx>
                <c:strRef>
                  <c:f>China!$D$25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{B979F9CC-A970-421F-8D87-39FDEDB66A36}</c15:txfldGUID>
                      <c15:f>China!$D$25</c15:f>
                      <c15:dlblFieldTableCache>
                        <c:ptCount val="1"/>
                      </c15:dlblFieldTableCache>
                    </c15:dlblFTEntry>
                  </c15:dlblFieldTable>
                  <c15:showDataLabelsRange val="0"/>
                </c:ext>
                <c:ext xmlns:c16="http://schemas.microsoft.com/office/drawing/2014/chart" uri="{C3380CC4-5D6E-409C-BE32-E72D297353CC}">
                  <c16:uniqueId val="{0000000F-A737-42DE-AAA1-E93DDCB9B1A9}"/>
                </c:ext>
              </c:extLst>
            </c:dLbl>
            <c:dLbl>
              <c:idx val="16"/>
              <c:layout/>
              <c:tx>
                <c:strRef>
                  <c:f>China!$D$26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{71DA64D4-81E5-4DC2-9FD1-0AA9A14C645B}</c15:txfldGUID>
                      <c15:f>China!$D$26</c15:f>
                      <c15:dlblFieldTableCache>
                        <c:ptCount val="1"/>
                      </c15:dlblFieldTableCache>
                    </c15:dlblFTEntry>
                  </c15:dlblFieldTable>
                  <c15:showDataLabelsRange val="0"/>
                </c:ext>
                <c:ext xmlns:c16="http://schemas.microsoft.com/office/drawing/2014/chart" uri="{C3380CC4-5D6E-409C-BE32-E72D297353CC}">
                  <c16:uniqueId val="{00000010-A737-42DE-AAA1-E93DDCB9B1A9}"/>
                </c:ext>
              </c:extLst>
            </c:dLbl>
            <c:dLbl>
              <c:idx val="17"/>
              <c:layout/>
              <c:tx>
                <c:strRef>
                  <c:f>China!$D$27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{5108FFA6-A9B0-49C7-B27F-12E802CBBE6B}</c15:txfldGUID>
                      <c15:f>China!$D$27</c15:f>
                      <c15:dlblFieldTableCache>
                        <c:ptCount val="1"/>
                      </c15:dlblFieldTableCache>
                    </c15:dlblFTEntry>
                  </c15:dlblFieldTable>
                  <c15:showDataLabelsRange val="0"/>
                </c:ext>
                <c:ext xmlns:c16="http://schemas.microsoft.com/office/drawing/2014/chart" uri="{C3380CC4-5D6E-409C-BE32-E72D297353CC}">
                  <c16:uniqueId val="{00000011-A737-42DE-AAA1-E93DDCB9B1A9}"/>
                </c:ext>
              </c:extLst>
            </c:dLbl>
            <c:dLbl>
              <c:idx val="18"/>
              <c:layout/>
              <c:tx>
                <c:strRef>
                  <c:f>China!$D$28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{BAFD1890-E14F-4BCA-9DB8-5C4318436940}</c15:txfldGUID>
                      <c15:f>China!$D$28</c15:f>
                      <c15:dlblFieldTableCache>
                        <c:ptCount val="1"/>
                      </c15:dlblFieldTableCache>
                    </c15:dlblFTEntry>
                  </c15:dlblFieldTable>
                  <c15:showDataLabelsRange val="0"/>
                </c:ext>
                <c:ext xmlns:c16="http://schemas.microsoft.com/office/drawing/2014/chart" uri="{C3380CC4-5D6E-409C-BE32-E72D297353CC}">
                  <c16:uniqueId val="{00000012-A737-42DE-AAA1-E93DDCB9B1A9}"/>
                </c:ext>
              </c:extLst>
            </c:dLbl>
            <c:dLbl>
              <c:idx val="19"/>
              <c:layout/>
              <c:tx>
                <c:strRef>
                  <c:f>China!$D$29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{1118B831-16AF-4E65-BC8F-6F74961E3A05}</c15:txfldGUID>
                      <c15:f>China!$D$29</c15:f>
                      <c15:dlblFieldTableCache>
                        <c:ptCount val="1"/>
                      </c15:dlblFieldTableCache>
                    </c15:dlblFTEntry>
                  </c15:dlblFieldTable>
                  <c15:showDataLabelsRange val="0"/>
                </c:ext>
                <c:ext xmlns:c16="http://schemas.microsoft.com/office/drawing/2014/chart" uri="{C3380CC4-5D6E-409C-BE32-E72D297353CC}">
                  <c16:uniqueId val="{00000013-A737-42DE-AAA1-E93DDCB9B1A9}"/>
                </c:ext>
              </c:extLst>
            </c:dLbl>
            <c:dLbl>
              <c:idx val="20"/>
              <c:layout/>
              <c:tx>
                <c:strRef>
                  <c:f>China!$D$30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{BAF28ED0-6501-41DB-9DD9-492197FE4F83}</c15:txfldGUID>
                      <c15:f>China!$D$30</c15:f>
                      <c15:dlblFieldTableCache>
                        <c:ptCount val="1"/>
                      </c15:dlblFieldTableCache>
                    </c15:dlblFTEntry>
                  </c15:dlblFieldTable>
                  <c15:showDataLabelsRange val="0"/>
                </c:ext>
                <c:ext xmlns:c16="http://schemas.microsoft.com/office/drawing/2014/chart" uri="{C3380CC4-5D6E-409C-BE32-E72D297353CC}">
                  <c16:uniqueId val="{00000014-A737-42DE-AAA1-E93DDCB9B1A9}"/>
                </c:ext>
              </c:extLst>
            </c:dLbl>
            <c:dLbl>
              <c:idx val="21"/>
              <c:layout/>
              <c:tx>
                <c:strRef>
                  <c:f>China!$D$31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{42811341-B591-450D-8182-950700EBCC1E}</c15:txfldGUID>
                      <c15:f>China!$D$31</c15:f>
                      <c15:dlblFieldTableCache>
                        <c:ptCount val="1"/>
                      </c15:dlblFieldTableCache>
                    </c15:dlblFTEntry>
                  </c15:dlblFieldTable>
                  <c15:showDataLabelsRange val="0"/>
                </c:ext>
                <c:ext xmlns:c16="http://schemas.microsoft.com/office/drawing/2014/chart" uri="{C3380CC4-5D6E-409C-BE32-E72D297353CC}">
                  <c16:uniqueId val="{00000015-A737-42DE-AAA1-E93DDCB9B1A9}"/>
                </c:ext>
              </c:extLst>
            </c:dLbl>
            <c:dLbl>
              <c:idx val="22"/>
              <c:layout/>
              <c:tx>
                <c:strRef>
                  <c:f>China!$D$32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{EF37D66D-7127-4A14-8602-3E98C2918463}</c15:txfldGUID>
                      <c15:f>China!$D$32</c15:f>
                      <c15:dlblFieldTableCache>
                        <c:ptCount val="1"/>
                      </c15:dlblFieldTableCache>
                    </c15:dlblFTEntry>
                  </c15:dlblFieldTable>
                  <c15:showDataLabelsRange val="0"/>
                </c:ext>
                <c:ext xmlns:c16="http://schemas.microsoft.com/office/drawing/2014/chart" uri="{C3380CC4-5D6E-409C-BE32-E72D297353CC}">
                  <c16:uniqueId val="{00000016-A737-42DE-AAA1-E93DDCB9B1A9}"/>
                </c:ext>
              </c:extLst>
            </c:dLbl>
            <c:dLbl>
              <c:idx val="23"/>
              <c:layout/>
              <c:tx>
                <c:strRef>
                  <c:f>China!$D$33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{DD9575DB-5F02-4C91-83DB-23C36DC2A4C1}</c15:txfldGUID>
                      <c15:f>China!$D$33</c15:f>
                      <c15:dlblFieldTableCache>
                        <c:ptCount val="1"/>
                      </c15:dlblFieldTableCache>
                    </c15:dlblFTEntry>
                  </c15:dlblFieldTable>
                  <c15:showDataLabelsRange val="0"/>
                </c:ext>
                <c:ext xmlns:c16="http://schemas.microsoft.com/office/drawing/2014/chart" uri="{C3380CC4-5D6E-409C-BE32-E72D297353CC}">
                  <c16:uniqueId val="{00000017-A737-42DE-AAA1-E93DDCB9B1A9}"/>
                </c:ext>
              </c:extLst>
            </c:dLbl>
            <c:dLbl>
              <c:idx val="24"/>
              <c:layout/>
              <c:tx>
                <c:strRef>
                  <c:f>China!$D$34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{42336626-41F0-4ADF-98F9-68FBEEF60559}</c15:txfldGUID>
                      <c15:f>China!$D$34</c15:f>
                      <c15:dlblFieldTableCache>
                        <c:ptCount val="1"/>
                      </c15:dlblFieldTableCache>
                    </c15:dlblFTEntry>
                  </c15:dlblFieldTable>
                  <c15:showDataLabelsRange val="0"/>
                </c:ext>
                <c:ext xmlns:c16="http://schemas.microsoft.com/office/drawing/2014/chart" uri="{C3380CC4-5D6E-409C-BE32-E72D297353CC}">
                  <c16:uniqueId val="{00000018-A737-42DE-AAA1-E93DDCB9B1A9}"/>
                </c:ext>
              </c:extLst>
            </c:dLbl>
            <c:dLbl>
              <c:idx val="25"/>
              <c:layout/>
              <c:tx>
                <c:strRef>
                  <c:f>China!$D$35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{535EFD72-E3FA-47B5-B290-820272810A8A}</c15:txfldGUID>
                      <c15:f>China!$D$35</c15:f>
                      <c15:dlblFieldTableCache>
                        <c:ptCount val="1"/>
                      </c15:dlblFieldTableCache>
                    </c15:dlblFTEntry>
                  </c15:dlblFieldTable>
                  <c15:showDataLabelsRange val="0"/>
                </c:ext>
                <c:ext xmlns:c16="http://schemas.microsoft.com/office/drawing/2014/chart" uri="{C3380CC4-5D6E-409C-BE32-E72D297353CC}">
                  <c16:uniqueId val="{00000019-A737-42DE-AAA1-E93DDCB9B1A9}"/>
                </c:ext>
              </c:extLst>
            </c:dLbl>
            <c:dLbl>
              <c:idx val="26"/>
              <c:layout/>
              <c:tx>
                <c:strRef>
                  <c:f>China!$D$36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{7D2D9C0B-663F-4F3B-8470-487B58461783}</c15:txfldGUID>
                      <c15:f>China!$D$36</c15:f>
                      <c15:dlblFieldTableCache>
                        <c:ptCount val="1"/>
                      </c15:dlblFieldTableCache>
                    </c15:dlblFTEntry>
                  </c15:dlblFieldTable>
                  <c15:showDataLabelsRange val="0"/>
                </c:ext>
                <c:ext xmlns:c16="http://schemas.microsoft.com/office/drawing/2014/chart" uri="{C3380CC4-5D6E-409C-BE32-E72D297353CC}">
                  <c16:uniqueId val="{0000001A-A737-42DE-AAA1-E93DDCB9B1A9}"/>
                </c:ext>
              </c:extLst>
            </c:dLbl>
            <c:dLbl>
              <c:idx val="27"/>
              <c:layout/>
              <c:tx>
                <c:strRef>
                  <c:f>China!$D$37</c:f>
                  <c:strCache>
                    <c:ptCount val="1"/>
                    <c:pt idx="0">
                      <c:v>1923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{FB8D045B-92D1-4037-AC66-5854117A24B4}</c15:txfldGUID>
                      <c15:f>China!$D$37</c15:f>
                      <c15:dlblFieldTableCache>
                        <c:ptCount val="1"/>
                        <c:pt idx="0">
                          <c:v>1923</c:v>
                        </c:pt>
                      </c15:dlblFieldTableCache>
                    </c15:dlblFTEntry>
                  </c15:dlblFieldTable>
                  <c15:showDataLabelsRange val="0"/>
                </c:ext>
                <c:ext xmlns:c16="http://schemas.microsoft.com/office/drawing/2014/chart" uri="{C3380CC4-5D6E-409C-BE32-E72D297353CC}">
                  <c16:uniqueId val="{0000001B-A737-42DE-AAA1-E93DDCB9B1A9}"/>
                </c:ext>
              </c:extLst>
            </c:dLbl>
            <c:dLbl>
              <c:idx val="28"/>
              <c:layout/>
              <c:tx>
                <c:strRef>
                  <c:f>China!$D$38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{5C56DDDC-5D64-421C-8789-87BD78EB7E2E}</c15:txfldGUID>
                      <c15:f>China!$D$38</c15:f>
                      <c15:dlblFieldTableCache>
                        <c:ptCount val="1"/>
                      </c15:dlblFieldTableCache>
                    </c15:dlblFTEntry>
                  </c15:dlblFieldTable>
                  <c15:showDataLabelsRange val="0"/>
                </c:ext>
                <c:ext xmlns:c16="http://schemas.microsoft.com/office/drawing/2014/chart" uri="{C3380CC4-5D6E-409C-BE32-E72D297353CC}">
                  <c16:uniqueId val="{0000001C-A737-42DE-AAA1-E93DDCB9B1A9}"/>
                </c:ext>
              </c:extLst>
            </c:dLbl>
            <c:dLbl>
              <c:idx val="29"/>
              <c:layout/>
              <c:tx>
                <c:strRef>
                  <c:f>China!$D$39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{38239A8C-9EE0-40B6-8F0A-778799F2DE21}</c15:txfldGUID>
                      <c15:f>China!$D$39</c15:f>
                      <c15:dlblFieldTableCache>
                        <c:ptCount val="1"/>
                      </c15:dlblFieldTableCache>
                    </c15:dlblFTEntry>
                  </c15:dlblFieldTable>
                  <c15:showDataLabelsRange val="0"/>
                </c:ext>
                <c:ext xmlns:c16="http://schemas.microsoft.com/office/drawing/2014/chart" uri="{C3380CC4-5D6E-409C-BE32-E72D297353CC}">
                  <c16:uniqueId val="{0000001D-A737-42DE-AAA1-E93DDCB9B1A9}"/>
                </c:ext>
              </c:extLst>
            </c:dLbl>
            <c:dLbl>
              <c:idx val="30"/>
              <c:layout/>
              <c:tx>
                <c:strRef>
                  <c:f>China!$D$40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{FBBAE54A-D443-4D6A-8FC4-A772C20C8DCB}</c15:txfldGUID>
                      <c15:f>China!$D$40</c15:f>
                      <c15:dlblFieldTableCache>
                        <c:ptCount val="1"/>
                      </c15:dlblFieldTableCache>
                    </c15:dlblFTEntry>
                  </c15:dlblFieldTable>
                  <c15:showDataLabelsRange val="0"/>
                </c:ext>
                <c:ext xmlns:c16="http://schemas.microsoft.com/office/drawing/2014/chart" uri="{C3380CC4-5D6E-409C-BE32-E72D297353CC}">
                  <c16:uniqueId val="{0000001E-A737-42DE-AAA1-E93DDCB9B1A9}"/>
                </c:ext>
              </c:extLst>
            </c:dLbl>
            <c:dLbl>
              <c:idx val="31"/>
              <c:layout/>
              <c:tx>
                <c:strRef>
                  <c:f>China!$D$41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{589339A0-6DDA-4E8A-A693-3C26A1103590}</c15:txfldGUID>
                      <c15:f>China!$D$41</c15:f>
                      <c15:dlblFieldTableCache>
                        <c:ptCount val="1"/>
                      </c15:dlblFieldTableCache>
                    </c15:dlblFTEntry>
                  </c15:dlblFieldTable>
                  <c15:showDataLabelsRange val="0"/>
                </c:ext>
                <c:ext xmlns:c16="http://schemas.microsoft.com/office/drawing/2014/chart" uri="{C3380CC4-5D6E-409C-BE32-E72D297353CC}">
                  <c16:uniqueId val="{0000001F-A737-42DE-AAA1-E93DDCB9B1A9}"/>
                </c:ext>
              </c:extLst>
            </c:dLbl>
            <c:dLbl>
              <c:idx val="32"/>
              <c:layout/>
              <c:tx>
                <c:strRef>
                  <c:f>China!$D$42</c:f>
                  <c:strCache>
                    <c:ptCount val="1"/>
                    <c:pt idx="0">
                      <c:v>1928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{161A028E-CACF-4206-BEA1-54008E4740BE}</c15:txfldGUID>
                      <c15:f>China!$D$42</c15:f>
                      <c15:dlblFieldTableCache>
                        <c:ptCount val="1"/>
                        <c:pt idx="0">
                          <c:v>1928</c:v>
                        </c:pt>
                      </c15:dlblFieldTableCache>
                    </c15:dlblFTEntry>
                  </c15:dlblFieldTable>
                  <c15:showDataLabelsRange val="0"/>
                </c:ext>
                <c:ext xmlns:c16="http://schemas.microsoft.com/office/drawing/2014/chart" uri="{C3380CC4-5D6E-409C-BE32-E72D297353CC}">
                  <c16:uniqueId val="{00000020-A737-42DE-AAA1-E93DDCB9B1A9}"/>
                </c:ext>
              </c:extLst>
            </c:dLbl>
            <c:dLbl>
              <c:idx val="33"/>
              <c:layout/>
              <c:tx>
                <c:strRef>
                  <c:f>China!$D$43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{D23096C4-B082-4E68-A4A2-FACD07D23C2C}</c15:txfldGUID>
                      <c15:f>China!$D$43</c15:f>
                      <c15:dlblFieldTableCache>
                        <c:ptCount val="1"/>
                      </c15:dlblFieldTableCache>
                    </c15:dlblFTEntry>
                  </c15:dlblFieldTable>
                  <c15:showDataLabelsRange val="0"/>
                </c:ext>
                <c:ext xmlns:c16="http://schemas.microsoft.com/office/drawing/2014/chart" uri="{C3380CC4-5D6E-409C-BE32-E72D297353CC}">
                  <c16:uniqueId val="{00000021-A737-42DE-AAA1-E93DDCB9B1A9}"/>
                </c:ext>
              </c:extLst>
            </c:dLbl>
            <c:dLbl>
              <c:idx val="34"/>
              <c:layout/>
              <c:tx>
                <c:strRef>
                  <c:f>China!$D$44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{94D02B4F-0F6E-42C1-A238-71AEF3E095E1}</c15:txfldGUID>
                      <c15:f>China!$D$44</c15:f>
                      <c15:dlblFieldTableCache>
                        <c:ptCount val="1"/>
                      </c15:dlblFieldTableCache>
                    </c15:dlblFTEntry>
                  </c15:dlblFieldTable>
                  <c15:showDataLabelsRange val="0"/>
                </c:ext>
                <c:ext xmlns:c16="http://schemas.microsoft.com/office/drawing/2014/chart" uri="{C3380CC4-5D6E-409C-BE32-E72D297353CC}">
                  <c16:uniqueId val="{00000022-A737-42DE-AAA1-E93DDCB9B1A9}"/>
                </c:ext>
              </c:extLst>
            </c:dLbl>
            <c:dLbl>
              <c:idx val="35"/>
              <c:layout/>
              <c:tx>
                <c:strRef>
                  <c:f>China!$D$45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{032A25F3-7A50-4131-A3EE-D1CA831E6E66}</c15:txfldGUID>
                      <c15:f>China!$D$45</c15:f>
                      <c15:dlblFieldTableCache>
                        <c:ptCount val="1"/>
                      </c15:dlblFieldTableCache>
                    </c15:dlblFTEntry>
                  </c15:dlblFieldTable>
                  <c15:showDataLabelsRange val="0"/>
                </c:ext>
                <c:ext xmlns:c16="http://schemas.microsoft.com/office/drawing/2014/chart" uri="{C3380CC4-5D6E-409C-BE32-E72D297353CC}">
                  <c16:uniqueId val="{00000023-A737-42DE-AAA1-E93DDCB9B1A9}"/>
                </c:ext>
              </c:extLst>
            </c:dLbl>
            <c:dLbl>
              <c:idx val="36"/>
              <c:layout/>
              <c:tx>
                <c:strRef>
                  <c:f>China!$D$46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{6FC6A24D-E7A5-42E4-9EC3-4E1310CA0E68}</c15:txfldGUID>
                      <c15:f>China!$D$46</c15:f>
                      <c15:dlblFieldTableCache>
                        <c:ptCount val="1"/>
                      </c15:dlblFieldTableCache>
                    </c15:dlblFTEntry>
                  </c15:dlblFieldTable>
                  <c15:showDataLabelsRange val="0"/>
                </c:ext>
                <c:ext xmlns:c16="http://schemas.microsoft.com/office/drawing/2014/chart" uri="{C3380CC4-5D6E-409C-BE32-E72D297353CC}">
                  <c16:uniqueId val="{00000024-A737-42DE-AAA1-E93DDCB9B1A9}"/>
                </c:ext>
              </c:extLst>
            </c:dLbl>
            <c:dLbl>
              <c:idx val="37"/>
              <c:layout/>
              <c:tx>
                <c:strRef>
                  <c:f>China!$D$47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{B9443210-20BA-4FB6-A06A-FE916BCB0BF2}</c15:txfldGUID>
                      <c15:f>China!$D$47</c15:f>
                      <c15:dlblFieldTableCache>
                        <c:ptCount val="1"/>
                      </c15:dlblFieldTableCache>
                    </c15:dlblFTEntry>
                  </c15:dlblFieldTable>
                  <c15:showDataLabelsRange val="0"/>
                </c:ext>
                <c:ext xmlns:c16="http://schemas.microsoft.com/office/drawing/2014/chart" uri="{C3380CC4-5D6E-409C-BE32-E72D297353CC}">
                  <c16:uniqueId val="{00000025-A737-42DE-AAA1-E93DDCB9B1A9}"/>
                </c:ext>
              </c:extLst>
            </c:dLbl>
            <c:dLbl>
              <c:idx val="38"/>
              <c:layout/>
              <c:tx>
                <c:strRef>
                  <c:f>China!$D$48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{19FC145C-322E-4988-8319-B3042C3AE149}</c15:txfldGUID>
                      <c15:f>China!$D$48</c15:f>
                      <c15:dlblFieldTableCache>
                        <c:ptCount val="1"/>
                      </c15:dlblFieldTableCache>
                    </c15:dlblFTEntry>
                  </c15:dlblFieldTable>
                  <c15:showDataLabelsRange val="0"/>
                </c:ext>
                <c:ext xmlns:c16="http://schemas.microsoft.com/office/drawing/2014/chart" uri="{C3380CC4-5D6E-409C-BE32-E72D297353CC}">
                  <c16:uniqueId val="{00000026-A737-42DE-AAA1-E93DDCB9B1A9}"/>
                </c:ext>
              </c:extLst>
            </c:dLbl>
            <c:dLbl>
              <c:idx val="39"/>
              <c:layout/>
              <c:tx>
                <c:strRef>
                  <c:f>China!$D$49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{4CC25701-3AB6-47A2-8552-D293883742E6}</c15:txfldGUID>
                      <c15:f>China!$D$49</c15:f>
                      <c15:dlblFieldTableCache>
                        <c:ptCount val="1"/>
                      </c15:dlblFieldTableCache>
                    </c15:dlblFTEntry>
                  </c15:dlblFieldTable>
                  <c15:showDataLabelsRange val="0"/>
                </c:ext>
                <c:ext xmlns:c16="http://schemas.microsoft.com/office/drawing/2014/chart" uri="{C3380CC4-5D6E-409C-BE32-E72D297353CC}">
                  <c16:uniqueId val="{00000027-A737-42DE-AAA1-E93DDCB9B1A9}"/>
                </c:ext>
              </c:extLst>
            </c:dLbl>
            <c:dLbl>
              <c:idx val="40"/>
              <c:layout/>
              <c:tx>
                <c:strRef>
                  <c:f>China!$D$50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{2D8E3A9A-5C00-487B-BFE5-FCD8E274B2B2}</c15:txfldGUID>
                      <c15:f>China!$D$50</c15:f>
                      <c15:dlblFieldTableCache>
                        <c:ptCount val="1"/>
                      </c15:dlblFieldTableCache>
                    </c15:dlblFTEntry>
                  </c15:dlblFieldTable>
                  <c15:showDataLabelsRange val="0"/>
                </c:ext>
                <c:ext xmlns:c16="http://schemas.microsoft.com/office/drawing/2014/chart" uri="{C3380CC4-5D6E-409C-BE32-E72D297353CC}">
                  <c16:uniqueId val="{00000028-A737-42DE-AAA1-E93DDCB9B1A9}"/>
                </c:ext>
              </c:extLst>
            </c:dLbl>
            <c:dLbl>
              <c:idx val="41"/>
              <c:layout/>
              <c:tx>
                <c:strRef>
                  <c:f>China!$D$51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{13719DA0-5C32-44EB-8906-8DDAA3084595}</c15:txfldGUID>
                      <c15:f>China!$D$51</c15:f>
                      <c15:dlblFieldTableCache>
                        <c:ptCount val="1"/>
                      </c15:dlblFieldTableCache>
                    </c15:dlblFTEntry>
                  </c15:dlblFieldTable>
                  <c15:showDataLabelsRange val="0"/>
                </c:ext>
                <c:ext xmlns:c16="http://schemas.microsoft.com/office/drawing/2014/chart" uri="{C3380CC4-5D6E-409C-BE32-E72D297353CC}">
                  <c16:uniqueId val="{00000029-A737-42DE-AAA1-E93DDCB9B1A9}"/>
                </c:ext>
              </c:extLst>
            </c:dLbl>
            <c:dLbl>
              <c:idx val="42"/>
              <c:layout/>
              <c:tx>
                <c:strRef>
                  <c:f>China!$D$52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{F83554B8-1CC9-4FB2-A22F-6277C9D03D3C}</c15:txfldGUID>
                      <c15:f>China!$D$52</c15:f>
                      <c15:dlblFieldTableCache>
                        <c:ptCount val="1"/>
                      </c15:dlblFieldTableCache>
                    </c15:dlblFTEntry>
                  </c15:dlblFieldTable>
                  <c15:showDataLabelsRange val="0"/>
                </c:ext>
                <c:ext xmlns:c16="http://schemas.microsoft.com/office/drawing/2014/chart" uri="{C3380CC4-5D6E-409C-BE32-E72D297353CC}">
                  <c16:uniqueId val="{0000002A-A737-42DE-AAA1-E93DDCB9B1A9}"/>
                </c:ext>
              </c:extLst>
            </c:dLbl>
            <c:dLbl>
              <c:idx val="43"/>
              <c:layout/>
              <c:tx>
                <c:strRef>
                  <c:f>China!$D$53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{6C2E344B-94D9-4CF1-85C3-3609AF216ADE}</c15:txfldGUID>
                      <c15:f>China!$D$53</c15:f>
                      <c15:dlblFieldTableCache>
                        <c:ptCount val="1"/>
                      </c15:dlblFieldTableCache>
                    </c15:dlblFTEntry>
                  </c15:dlblFieldTable>
                  <c15:showDataLabelsRange val="0"/>
                </c:ext>
                <c:ext xmlns:c16="http://schemas.microsoft.com/office/drawing/2014/chart" uri="{C3380CC4-5D6E-409C-BE32-E72D297353CC}">
                  <c16:uniqueId val="{0000002B-A737-42DE-AAA1-E93DDCB9B1A9}"/>
                </c:ext>
              </c:extLst>
            </c:dLbl>
            <c:dLbl>
              <c:idx val="44"/>
              <c:layout/>
              <c:tx>
                <c:strRef>
                  <c:f>China!$D$54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{6E7357EF-B9A7-4660-8F6A-F4618D4474B2}</c15:txfldGUID>
                      <c15:f>China!$D$54</c15:f>
                      <c15:dlblFieldTableCache>
                        <c:ptCount val="1"/>
                      </c15:dlblFieldTableCache>
                    </c15:dlblFTEntry>
                  </c15:dlblFieldTable>
                  <c15:showDataLabelsRange val="0"/>
                </c:ext>
                <c:ext xmlns:c16="http://schemas.microsoft.com/office/drawing/2014/chart" uri="{C3380CC4-5D6E-409C-BE32-E72D297353CC}">
                  <c16:uniqueId val="{0000002C-A737-42DE-AAA1-E93DDCB9B1A9}"/>
                </c:ext>
              </c:extLst>
            </c:dLbl>
            <c:dLbl>
              <c:idx val="45"/>
              <c:layout/>
              <c:tx>
                <c:strRef>
                  <c:f>China!$D$55</c:f>
                  <c:strCache>
                    <c:ptCount val="1"/>
                    <c:pt idx="0">
                      <c:v>1941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{31B583BD-08B3-4DFB-A2B5-8D98CDE6C3AE}</c15:txfldGUID>
                      <c15:f>China!$D$55</c15:f>
                      <c15:dlblFieldTableCache>
                        <c:ptCount val="1"/>
                        <c:pt idx="0">
                          <c:v>1941</c:v>
                        </c:pt>
                      </c15:dlblFieldTableCache>
                    </c15:dlblFTEntry>
                  </c15:dlblFieldTable>
                  <c15:showDataLabelsRange val="0"/>
                </c:ext>
                <c:ext xmlns:c16="http://schemas.microsoft.com/office/drawing/2014/chart" uri="{C3380CC4-5D6E-409C-BE32-E72D297353CC}">
                  <c16:uniqueId val="{0000002D-A737-42DE-AAA1-E93DDCB9B1A9}"/>
                </c:ext>
              </c:extLst>
            </c:dLbl>
            <c:dLbl>
              <c:idx val="46"/>
              <c:layout/>
              <c:tx>
                <c:strRef>
                  <c:f>China!$D$56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{AC16ABDE-80AA-4B18-B8E5-92741CC05F97}</c15:txfldGUID>
                      <c15:f>China!$D$56</c15:f>
                      <c15:dlblFieldTableCache>
                        <c:ptCount val="1"/>
                      </c15:dlblFieldTableCache>
                    </c15:dlblFTEntry>
                  </c15:dlblFieldTable>
                  <c15:showDataLabelsRange val="0"/>
                </c:ext>
                <c:ext xmlns:c16="http://schemas.microsoft.com/office/drawing/2014/chart" uri="{C3380CC4-5D6E-409C-BE32-E72D297353CC}">
                  <c16:uniqueId val="{0000002E-A737-42DE-AAA1-E93DDCB9B1A9}"/>
                </c:ext>
              </c:extLst>
            </c:dLbl>
            <c:dLbl>
              <c:idx val="47"/>
              <c:layout/>
              <c:tx>
                <c:strRef>
                  <c:f>China!$D$57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{4728E64C-945C-41E3-9D5A-2AD5B027A6A2}</c15:txfldGUID>
                      <c15:f>China!$D$57</c15:f>
                      <c15:dlblFieldTableCache>
                        <c:ptCount val="1"/>
                      </c15:dlblFieldTableCache>
                    </c15:dlblFTEntry>
                  </c15:dlblFieldTable>
                  <c15:showDataLabelsRange val="0"/>
                </c:ext>
                <c:ext xmlns:c16="http://schemas.microsoft.com/office/drawing/2014/chart" uri="{C3380CC4-5D6E-409C-BE32-E72D297353CC}">
                  <c16:uniqueId val="{0000002F-A737-42DE-AAA1-E93DDCB9B1A9}"/>
                </c:ext>
              </c:extLst>
            </c:dLbl>
            <c:dLbl>
              <c:idx val="48"/>
              <c:layout/>
              <c:tx>
                <c:strRef>
                  <c:f>China!$D$58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{14B1345F-B3AC-45DA-875B-1E91A109BCF3}</c15:txfldGUID>
                      <c15:f>China!$D$58</c15:f>
                      <c15:dlblFieldTableCache>
                        <c:ptCount val="1"/>
                      </c15:dlblFieldTableCache>
                    </c15:dlblFTEntry>
                  </c15:dlblFieldTable>
                  <c15:showDataLabelsRange val="0"/>
                </c:ext>
                <c:ext xmlns:c16="http://schemas.microsoft.com/office/drawing/2014/chart" uri="{C3380CC4-5D6E-409C-BE32-E72D297353CC}">
                  <c16:uniqueId val="{00000030-A737-42DE-AAA1-E93DDCB9B1A9}"/>
                </c:ext>
              </c:extLst>
            </c:dLbl>
            <c:dLbl>
              <c:idx val="49"/>
              <c:layout/>
              <c:tx>
                <c:strRef>
                  <c:f>China!$D$59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{63D99F84-9E34-478B-ABC9-039D8750FC29}</c15:txfldGUID>
                      <c15:f>China!$D$59</c15:f>
                      <c15:dlblFieldTableCache>
                        <c:ptCount val="1"/>
                      </c15:dlblFieldTableCache>
                    </c15:dlblFTEntry>
                  </c15:dlblFieldTable>
                  <c15:showDataLabelsRange val="0"/>
                </c:ext>
                <c:ext xmlns:c16="http://schemas.microsoft.com/office/drawing/2014/chart" uri="{C3380CC4-5D6E-409C-BE32-E72D297353CC}">
                  <c16:uniqueId val="{00000031-A737-42DE-AAA1-E93DDCB9B1A9}"/>
                </c:ext>
              </c:extLst>
            </c:dLbl>
            <c:dLbl>
              <c:idx val="50"/>
              <c:layout/>
              <c:tx>
                <c:strRef>
                  <c:f>China!$D$60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{C82FB998-A8B1-47BF-8E4B-77472174D196}</c15:txfldGUID>
                      <c15:f>China!$D$60</c15:f>
                      <c15:dlblFieldTableCache>
                        <c:ptCount val="1"/>
                      </c15:dlblFieldTableCache>
                    </c15:dlblFTEntry>
                  </c15:dlblFieldTable>
                  <c15:showDataLabelsRange val="0"/>
                </c:ext>
                <c:ext xmlns:c16="http://schemas.microsoft.com/office/drawing/2014/chart" uri="{C3380CC4-5D6E-409C-BE32-E72D297353CC}">
                  <c16:uniqueId val="{00000032-A737-42DE-AAA1-E93DDCB9B1A9}"/>
                </c:ext>
              </c:extLst>
            </c:dLbl>
            <c:dLbl>
              <c:idx val="51"/>
              <c:layout/>
              <c:tx>
                <c:strRef>
                  <c:f>China!$D$61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{DA28AF87-4639-4E94-B355-C07B473D5FAB}</c15:txfldGUID>
                      <c15:f>China!$D$61</c15:f>
                      <c15:dlblFieldTableCache>
                        <c:ptCount val="1"/>
                      </c15:dlblFieldTableCache>
                    </c15:dlblFTEntry>
                  </c15:dlblFieldTable>
                  <c15:showDataLabelsRange val="0"/>
                </c:ext>
                <c:ext xmlns:c16="http://schemas.microsoft.com/office/drawing/2014/chart" uri="{C3380CC4-5D6E-409C-BE32-E72D297353CC}">
                  <c16:uniqueId val="{00000033-A737-42DE-AAA1-E93DDCB9B1A9}"/>
                </c:ext>
              </c:extLst>
            </c:dLbl>
            <c:dLbl>
              <c:idx val="52"/>
              <c:layout/>
              <c:tx>
                <c:strRef>
                  <c:f>China!$D$62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{AF95F051-3865-4864-AE44-46BFC2447FBD}</c15:txfldGUID>
                      <c15:f>China!$D$62</c15:f>
                      <c15:dlblFieldTableCache>
                        <c:ptCount val="1"/>
                      </c15:dlblFieldTableCache>
                    </c15:dlblFTEntry>
                  </c15:dlblFieldTable>
                  <c15:showDataLabelsRange val="0"/>
                </c:ext>
                <c:ext xmlns:c16="http://schemas.microsoft.com/office/drawing/2014/chart" uri="{C3380CC4-5D6E-409C-BE32-E72D297353CC}">
                  <c16:uniqueId val="{00000034-A737-42DE-AAA1-E93DDCB9B1A9}"/>
                </c:ext>
              </c:extLst>
            </c:dLbl>
            <c:dLbl>
              <c:idx val="53"/>
              <c:layout/>
              <c:tx>
                <c:strRef>
                  <c:f>China!$D$63</c:f>
                  <c:strCache>
                    <c:ptCount val="1"/>
                    <c:pt idx="0">
                      <c:v>1949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{7E1ABB60-2627-48A2-8D81-BD6D1742C2E7}</c15:txfldGUID>
                      <c15:f>China!$D$63</c15:f>
                      <c15:dlblFieldTableCache>
                        <c:ptCount val="1"/>
                        <c:pt idx="0">
                          <c:v>1949</c:v>
                        </c:pt>
                      </c15:dlblFieldTableCache>
                    </c15:dlblFTEntry>
                  </c15:dlblFieldTable>
                  <c15:showDataLabelsRange val="0"/>
                </c:ext>
                <c:ext xmlns:c16="http://schemas.microsoft.com/office/drawing/2014/chart" uri="{C3380CC4-5D6E-409C-BE32-E72D297353CC}">
                  <c16:uniqueId val="{00000035-A737-42DE-AAA1-E93DDCB9B1A9}"/>
                </c:ext>
              </c:extLst>
            </c:dLbl>
            <c:dLbl>
              <c:idx val="54"/>
              <c:layout/>
              <c:tx>
                <c:strRef>
                  <c:f>China!$D$64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{6C863982-FBBC-4190-A01C-60FD250765BC}</c15:txfldGUID>
                      <c15:f>China!$D$64</c15:f>
                      <c15:dlblFieldTableCache>
                        <c:ptCount val="1"/>
                      </c15:dlblFieldTableCache>
                    </c15:dlblFTEntry>
                  </c15:dlblFieldTable>
                  <c15:showDataLabelsRange val="0"/>
                </c:ext>
                <c:ext xmlns:c16="http://schemas.microsoft.com/office/drawing/2014/chart" uri="{C3380CC4-5D6E-409C-BE32-E72D297353CC}">
                  <c16:uniqueId val="{00000036-A737-42DE-AAA1-E93DDCB9B1A9}"/>
                </c:ext>
              </c:extLst>
            </c:dLbl>
            <c:dLbl>
              <c:idx val="55"/>
              <c:layout/>
              <c:tx>
                <c:strRef>
                  <c:f>China!$D$65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{B56B41A8-699C-46F2-A24C-71FB8436F85D}</c15:txfldGUID>
                      <c15:f>China!$D$65</c15:f>
                      <c15:dlblFieldTableCache>
                        <c:ptCount val="1"/>
                      </c15:dlblFieldTableCache>
                    </c15:dlblFTEntry>
                  </c15:dlblFieldTable>
                  <c15:showDataLabelsRange val="0"/>
                </c:ext>
                <c:ext xmlns:c16="http://schemas.microsoft.com/office/drawing/2014/chart" uri="{C3380CC4-5D6E-409C-BE32-E72D297353CC}">
                  <c16:uniqueId val="{00000037-A737-42DE-AAA1-E93DDCB9B1A9}"/>
                </c:ext>
              </c:extLst>
            </c:dLbl>
            <c:dLbl>
              <c:idx val="56"/>
              <c:layout/>
              <c:tx>
                <c:strRef>
                  <c:f>China!$D$66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{8BDCE180-CFE3-4AB0-96AD-DD9EB52A1D36}</c15:txfldGUID>
                      <c15:f>China!$D$66</c15:f>
                      <c15:dlblFieldTableCache>
                        <c:ptCount val="1"/>
                      </c15:dlblFieldTableCache>
                    </c15:dlblFTEntry>
                  </c15:dlblFieldTable>
                  <c15:showDataLabelsRange val="0"/>
                </c:ext>
                <c:ext xmlns:c16="http://schemas.microsoft.com/office/drawing/2014/chart" uri="{C3380CC4-5D6E-409C-BE32-E72D297353CC}">
                  <c16:uniqueId val="{00000038-A737-42DE-AAA1-E93DDCB9B1A9}"/>
                </c:ext>
              </c:extLst>
            </c:dLbl>
            <c:dLbl>
              <c:idx val="57"/>
              <c:layout/>
              <c:tx>
                <c:strRef>
                  <c:f>China!$D$67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{F43A5089-9D0C-4C87-AE79-12C24C754936}</c15:txfldGUID>
                      <c15:f>China!$D$67</c15:f>
                      <c15:dlblFieldTableCache>
                        <c:ptCount val="1"/>
                      </c15:dlblFieldTableCache>
                    </c15:dlblFTEntry>
                  </c15:dlblFieldTable>
                  <c15:showDataLabelsRange val="0"/>
                </c:ext>
                <c:ext xmlns:c16="http://schemas.microsoft.com/office/drawing/2014/chart" uri="{C3380CC4-5D6E-409C-BE32-E72D297353CC}">
                  <c16:uniqueId val="{00000039-A737-42DE-AAA1-E93DDCB9B1A9}"/>
                </c:ext>
              </c:extLst>
            </c:dLbl>
            <c:dLbl>
              <c:idx val="58"/>
              <c:layout/>
              <c:tx>
                <c:strRef>
                  <c:f>China!$D$68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{1A85771C-39D6-428A-956F-657A611B29F8}</c15:txfldGUID>
                      <c15:f>China!$D$68</c15:f>
                      <c15:dlblFieldTableCache>
                        <c:ptCount val="1"/>
                      </c15:dlblFieldTableCache>
                    </c15:dlblFTEntry>
                  </c15:dlblFieldTable>
                  <c15:showDataLabelsRange val="0"/>
                </c:ext>
                <c:ext xmlns:c16="http://schemas.microsoft.com/office/drawing/2014/chart" uri="{C3380CC4-5D6E-409C-BE32-E72D297353CC}">
                  <c16:uniqueId val="{0000003A-A737-42DE-AAA1-E93DDCB9B1A9}"/>
                </c:ext>
              </c:extLst>
            </c:dLbl>
            <c:dLbl>
              <c:idx val="59"/>
              <c:layout/>
              <c:tx>
                <c:strRef>
                  <c:f>China!$D$69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{727B50A4-7A82-421D-B298-73861B61D34C}</c15:txfldGUID>
                      <c15:f>China!$D$69</c15:f>
                      <c15:dlblFieldTableCache>
                        <c:ptCount val="1"/>
                      </c15:dlblFieldTableCache>
                    </c15:dlblFTEntry>
                  </c15:dlblFieldTable>
                  <c15:showDataLabelsRange val="0"/>
                </c:ext>
                <c:ext xmlns:c16="http://schemas.microsoft.com/office/drawing/2014/chart" uri="{C3380CC4-5D6E-409C-BE32-E72D297353CC}">
                  <c16:uniqueId val="{0000003B-A737-42DE-AAA1-E93DDCB9B1A9}"/>
                </c:ext>
              </c:extLst>
            </c:dLbl>
            <c:dLbl>
              <c:idx val="60"/>
              <c:layout/>
              <c:tx>
                <c:strRef>
                  <c:f>China!$D$70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{9A5B2119-4033-420B-BF7A-CB4DB06E0432}</c15:txfldGUID>
                      <c15:f>China!$D$70</c15:f>
                      <c15:dlblFieldTableCache>
                        <c:ptCount val="1"/>
                      </c15:dlblFieldTableCache>
                    </c15:dlblFTEntry>
                  </c15:dlblFieldTable>
                  <c15:showDataLabelsRange val="0"/>
                </c:ext>
                <c:ext xmlns:c16="http://schemas.microsoft.com/office/drawing/2014/chart" uri="{C3380CC4-5D6E-409C-BE32-E72D297353CC}">
                  <c16:uniqueId val="{0000003C-A737-42DE-AAA1-E93DDCB9B1A9}"/>
                </c:ext>
              </c:extLst>
            </c:dLbl>
            <c:dLbl>
              <c:idx val="61"/>
              <c:layout/>
              <c:tx>
                <c:strRef>
                  <c:f>China!$D$71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{82EC2FE7-E85F-4A8E-BF14-5B984EAC4E32}</c15:txfldGUID>
                      <c15:f>China!$D$71</c15:f>
                      <c15:dlblFieldTableCache>
                        <c:ptCount val="1"/>
                      </c15:dlblFieldTableCache>
                    </c15:dlblFTEntry>
                  </c15:dlblFieldTable>
                  <c15:showDataLabelsRange val="0"/>
                </c:ext>
                <c:ext xmlns:c16="http://schemas.microsoft.com/office/drawing/2014/chart" uri="{C3380CC4-5D6E-409C-BE32-E72D297353CC}">
                  <c16:uniqueId val="{0000003D-A737-42DE-AAA1-E93DDCB9B1A9}"/>
                </c:ext>
              </c:extLst>
            </c:dLbl>
            <c:dLbl>
              <c:idx val="62"/>
              <c:layout/>
              <c:tx>
                <c:strRef>
                  <c:f>China!$D$72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{D300A341-F82E-4983-BFB6-5CE655D0BE9C}</c15:txfldGUID>
                      <c15:f>China!$D$72</c15:f>
                      <c15:dlblFieldTableCache>
                        <c:ptCount val="1"/>
                      </c15:dlblFieldTableCache>
                    </c15:dlblFTEntry>
                  </c15:dlblFieldTable>
                  <c15:showDataLabelsRange val="0"/>
                </c:ext>
                <c:ext xmlns:c16="http://schemas.microsoft.com/office/drawing/2014/chart" uri="{C3380CC4-5D6E-409C-BE32-E72D297353CC}">
                  <c16:uniqueId val="{0000003E-A737-42DE-AAA1-E93DDCB9B1A9}"/>
                </c:ext>
              </c:extLst>
            </c:dLbl>
            <c:dLbl>
              <c:idx val="63"/>
              <c:layout/>
              <c:tx>
                <c:strRef>
                  <c:f>China!$D$73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{ACCE0D28-9E46-4350-A48E-6D556316A83B}</c15:txfldGUID>
                      <c15:f>China!$D$73</c15:f>
                      <c15:dlblFieldTableCache>
                        <c:ptCount val="1"/>
                      </c15:dlblFieldTableCache>
                    </c15:dlblFTEntry>
                  </c15:dlblFieldTable>
                  <c15:showDataLabelsRange val="0"/>
                </c:ext>
                <c:ext xmlns:c16="http://schemas.microsoft.com/office/drawing/2014/chart" uri="{C3380CC4-5D6E-409C-BE32-E72D297353CC}">
                  <c16:uniqueId val="{0000003F-A737-42DE-AAA1-E93DDCB9B1A9}"/>
                </c:ext>
              </c:extLst>
            </c:dLbl>
            <c:dLbl>
              <c:idx val="64"/>
              <c:layout/>
              <c:tx>
                <c:strRef>
                  <c:f>China!$D$74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{C0F569EA-5BF2-42C0-8E54-3C7A08313882}</c15:txfldGUID>
                      <c15:f>China!$D$74</c15:f>
                      <c15:dlblFieldTableCache>
                        <c:ptCount val="1"/>
                      </c15:dlblFieldTableCache>
                    </c15:dlblFTEntry>
                  </c15:dlblFieldTable>
                  <c15:showDataLabelsRange val="0"/>
                </c:ext>
                <c:ext xmlns:c16="http://schemas.microsoft.com/office/drawing/2014/chart" uri="{C3380CC4-5D6E-409C-BE32-E72D297353CC}">
                  <c16:uniqueId val="{00000040-A737-42DE-AAA1-E93DDCB9B1A9}"/>
                </c:ext>
              </c:extLst>
            </c:dLbl>
            <c:dLbl>
              <c:idx val="65"/>
              <c:layout/>
              <c:tx>
                <c:strRef>
                  <c:f>China!$D$75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{6E570BAD-D3CC-4A39-8D40-4C4A6690B28B}</c15:txfldGUID>
                      <c15:f>China!$D$75</c15:f>
                      <c15:dlblFieldTableCache>
                        <c:ptCount val="1"/>
                      </c15:dlblFieldTableCache>
                    </c15:dlblFTEntry>
                  </c15:dlblFieldTable>
                  <c15:showDataLabelsRange val="0"/>
                </c:ext>
                <c:ext xmlns:c16="http://schemas.microsoft.com/office/drawing/2014/chart" uri="{C3380CC4-5D6E-409C-BE32-E72D297353CC}">
                  <c16:uniqueId val="{00000041-A737-42DE-AAA1-E93DDCB9B1A9}"/>
                </c:ext>
              </c:extLst>
            </c:dLbl>
            <c:dLbl>
              <c:idx val="66"/>
              <c:layout/>
              <c:tx>
                <c:strRef>
                  <c:f>China!$D$76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{AFAFF144-23D2-4B15-9DE9-7E93C7F9374F}</c15:txfldGUID>
                      <c15:f>China!$D$76</c15:f>
                      <c15:dlblFieldTableCache>
                        <c:ptCount val="1"/>
                      </c15:dlblFieldTableCache>
                    </c15:dlblFTEntry>
                  </c15:dlblFieldTable>
                  <c15:showDataLabelsRange val="0"/>
                </c:ext>
                <c:ext xmlns:c16="http://schemas.microsoft.com/office/drawing/2014/chart" uri="{C3380CC4-5D6E-409C-BE32-E72D297353CC}">
                  <c16:uniqueId val="{00000042-A737-42DE-AAA1-E93DDCB9B1A9}"/>
                </c:ext>
              </c:extLst>
            </c:dLbl>
            <c:dLbl>
              <c:idx val="67"/>
              <c:layout/>
              <c:tx>
                <c:strRef>
                  <c:f>China!$D$77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{A3AB9274-4DC1-4290-977F-8E35545F73A6}</c15:txfldGUID>
                      <c15:f>China!$D$77</c15:f>
                      <c15:dlblFieldTableCache>
                        <c:ptCount val="1"/>
                      </c15:dlblFieldTableCache>
                    </c15:dlblFTEntry>
                  </c15:dlblFieldTable>
                  <c15:showDataLabelsRange val="0"/>
                </c:ext>
                <c:ext xmlns:c16="http://schemas.microsoft.com/office/drawing/2014/chart" uri="{C3380CC4-5D6E-409C-BE32-E72D297353CC}">
                  <c16:uniqueId val="{00000043-A737-42DE-AAA1-E93DDCB9B1A9}"/>
                </c:ext>
              </c:extLst>
            </c:dLbl>
            <c:dLbl>
              <c:idx val="68"/>
              <c:layout/>
              <c:tx>
                <c:strRef>
                  <c:f>China!$D$78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{A837F2B4-F908-4DE6-8038-CD45D64BDDBF}</c15:txfldGUID>
                      <c15:f>China!$D$78</c15:f>
                      <c15:dlblFieldTableCache>
                        <c:ptCount val="1"/>
                      </c15:dlblFieldTableCache>
                    </c15:dlblFTEntry>
                  </c15:dlblFieldTable>
                  <c15:showDataLabelsRange val="0"/>
                </c:ext>
                <c:ext xmlns:c16="http://schemas.microsoft.com/office/drawing/2014/chart" uri="{C3380CC4-5D6E-409C-BE32-E72D297353CC}">
                  <c16:uniqueId val="{00000044-A737-42DE-AAA1-E93DDCB9B1A9}"/>
                </c:ext>
              </c:extLst>
            </c:dLbl>
            <c:dLbl>
              <c:idx val="69"/>
              <c:layout/>
              <c:tx>
                <c:strRef>
                  <c:f>China!$D$79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{2F64AA4E-213E-427B-AB03-DC5FF1B7339D}</c15:txfldGUID>
                      <c15:f>China!$D$79</c15:f>
                      <c15:dlblFieldTableCache>
                        <c:ptCount val="1"/>
                      </c15:dlblFieldTableCache>
                    </c15:dlblFTEntry>
                  </c15:dlblFieldTable>
                  <c15:showDataLabelsRange val="0"/>
                </c:ext>
                <c:ext xmlns:c16="http://schemas.microsoft.com/office/drawing/2014/chart" uri="{C3380CC4-5D6E-409C-BE32-E72D297353CC}">
                  <c16:uniqueId val="{00000045-A737-42DE-AAA1-E93DDCB9B1A9}"/>
                </c:ext>
              </c:extLst>
            </c:dLbl>
            <c:dLbl>
              <c:idx val="70"/>
              <c:layout/>
              <c:tx>
                <c:strRef>
                  <c:f>China!$D$80</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{802B42D5-5CC5-447B-B03D-AFFCFFD29DF0}</c15:txfldGUID>
                      <c15:f>China!$D$80</c15:f>
                      <c15:dlblFieldTableCache>
                        <c:ptCount val="1"/>
                        <c:pt idx="0">
                          <c:v>1966</c:v>
                        </c:pt>
                      </c15:dlblFieldTableCache>
                    </c15:dlblFTEntry>
                  </c15:dlblFieldTable>
                  <c15:showDataLabelsRange val="0"/>
                </c:ext>
                <c:ext xmlns:c16="http://schemas.microsoft.com/office/drawing/2014/chart" uri="{C3380CC4-5D6E-409C-BE32-E72D297353CC}">
                  <c16:uniqueId val="{00000046-A737-42DE-AAA1-E93DDCB9B1A9}"/>
                </c:ext>
              </c:extLst>
            </c:dLbl>
            <c:dLbl>
              <c:idx val="71"/>
              <c:layout/>
              <c:tx>
                <c:strRef>
                  <c:f>China!$D$81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{C4C53446-B77A-441C-8471-F27F5FB1E9C7}</c15:txfldGUID>
                      <c15:f>China!$D$81</c15:f>
                      <c15:dlblFieldTableCache>
                        <c:ptCount val="1"/>
                      </c15:dlblFieldTableCache>
                    </c15:dlblFTEntry>
                  </c15:dlblFieldTable>
                  <c15:showDataLabelsRange val="0"/>
                </c:ext>
                <c:ext xmlns:c16="http://schemas.microsoft.com/office/drawing/2014/chart" uri="{C3380CC4-5D6E-409C-BE32-E72D297353CC}">
                  <c16:uniqueId val="{00000047-A737-42DE-AAA1-E93DDCB9B1A9}"/>
                </c:ext>
              </c:extLst>
            </c:dLbl>
            <c:dLbl>
              <c:idx val="72"/>
              <c:layout/>
              <c:tx>
                <c:strRef>
                  <c:f>China!$D$82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{8B6247B4-1F15-446C-9436-011DA60AFC81}</c15:txfldGUID>
                      <c15:f>China!$D$82</c15:f>
                      <c15:dlblFieldTableCache>
                        <c:ptCount val="1"/>
                      </c15:dlblFieldTableCache>
                    </c15:dlblFTEntry>
                  </c15:dlblFieldTable>
                  <c15:showDataLabelsRange val="0"/>
                </c:ext>
                <c:ext xmlns:c16="http://schemas.microsoft.com/office/drawing/2014/chart" uri="{C3380CC4-5D6E-409C-BE32-E72D297353CC}">
                  <c16:uniqueId val="{00000048-A737-42DE-AAA1-E93DDCB9B1A9}"/>
                </c:ext>
              </c:extLst>
            </c:dLbl>
            <c:dLbl>
              <c:idx val="73"/>
              <c:layout/>
              <c:tx>
                <c:strRef>
                  <c:f>China!$D$83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{111C2D15-5299-4F7F-A3DD-5A76DDF38347}</c15:txfldGUID>
                      <c15:f>China!$D$83</c15:f>
                      <c15:dlblFieldTableCache>
                        <c:ptCount val="1"/>
                      </c15:dlblFieldTableCache>
                    </c15:dlblFTEntry>
                  </c15:dlblFieldTable>
                  <c15:showDataLabelsRange val="0"/>
                </c:ext>
                <c:ext xmlns:c16="http://schemas.microsoft.com/office/drawing/2014/chart" uri="{C3380CC4-5D6E-409C-BE32-E72D297353CC}">
                  <c16:uniqueId val="{00000049-A737-42DE-AAA1-E93DDCB9B1A9}"/>
                </c:ext>
              </c:extLst>
            </c:dLbl>
            <c:dLbl>
              <c:idx val="74"/>
              <c:layout/>
              <c:tx>
                <c:strRef>
                  <c:f>China!$D$84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{605B3E4D-8E49-4FE2-8785-3940F83C1F63}</c15:txfldGUID>
                      <c15:f>China!$D$84</c15:f>
                      <c15:dlblFieldTableCache>
                        <c:ptCount val="1"/>
                      </c15:dlblFieldTableCache>
                    </c15:dlblFTEntry>
                  </c15:dlblFieldTable>
                  <c15:showDataLabelsRange val="0"/>
                </c:ext>
                <c:ext xmlns:c16="http://schemas.microsoft.com/office/drawing/2014/chart" uri="{C3380CC4-5D6E-409C-BE32-E72D297353CC}">
                  <c16:uniqueId val="{0000004A-A737-42DE-AAA1-E93DDCB9B1A9}"/>
                </c:ext>
              </c:extLst>
            </c:dLbl>
            <c:dLbl>
              <c:idx val="75"/>
              <c:layout/>
              <c:tx>
                <c:strRef>
                  <c:f>China!$D$85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{5ADF97B3-5E89-499F-A79F-841ACB0FE11D}</c15:txfldGUID>
                      <c15:f>China!$D$85</c15:f>
                      <c15:dlblFieldTableCache>
                        <c:ptCount val="1"/>
                      </c15:dlblFieldTableCache>
                    </c15:dlblFTEntry>
                  </c15:dlblFieldTable>
                  <c15:showDataLabelsRange val="0"/>
                </c:ext>
                <c:ext xmlns:c16="http://schemas.microsoft.com/office/drawing/2014/chart" uri="{C3380CC4-5D6E-409C-BE32-E72D297353CC}">
                  <c16:uniqueId val="{0000004B-A737-42DE-AAA1-E93DDCB9B1A9}"/>
                </c:ext>
              </c:extLst>
            </c:dLbl>
            <c:dLbl>
              <c:idx val="76"/>
              <c:layout/>
              <c:tx>
                <c:strRef>
                  <c:f>China!$D$86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{7715696C-043E-49FE-83A5-C7E7B2821401}</c15:txfldGUID>
                      <c15:f>China!$D$86</c15:f>
                      <c15:dlblFieldTableCache>
                        <c:ptCount val="1"/>
                      </c15:dlblFieldTableCache>
                    </c15:dlblFTEntry>
                  </c15:dlblFieldTable>
                  <c15:showDataLabelsRange val="0"/>
                </c:ext>
                <c:ext xmlns:c16="http://schemas.microsoft.com/office/drawing/2014/chart" uri="{C3380CC4-5D6E-409C-BE32-E72D297353CC}">
                  <c16:uniqueId val="{0000004C-A737-42DE-AAA1-E93DDCB9B1A9}"/>
                </c:ext>
              </c:extLst>
            </c:dLbl>
            <c:dLbl>
              <c:idx val="77"/>
              <c:layout/>
              <c:tx>
                <c:strRef>
                  <c:f>China!$D$87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{06299225-21A6-49F5-9625-5B2F3FD9A651}</c15:txfldGUID>
                      <c15:f>China!$D$87</c15:f>
                      <c15:dlblFieldTableCache>
                        <c:ptCount val="1"/>
                      </c15:dlblFieldTableCache>
                    </c15:dlblFTEntry>
                  </c15:dlblFieldTable>
                  <c15:showDataLabelsRange val="0"/>
                </c:ext>
                <c:ext xmlns:c16="http://schemas.microsoft.com/office/drawing/2014/chart" uri="{C3380CC4-5D6E-409C-BE32-E72D297353CC}">
                  <c16:uniqueId val="{0000004D-A737-42DE-AAA1-E93DDCB9B1A9}"/>
                </c:ext>
              </c:extLst>
            </c:dLbl>
            <c:dLbl>
              <c:idx val="78"/>
              <c:layout/>
              <c:tx>
                <c:strRef>
                  <c:f>China!$D$88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{16148D51-FCD0-4E7E-B43F-1F79869DA864}</c15:txfldGUID>
                      <c15:f>China!$D$88</c15:f>
                      <c15:dlblFieldTableCache>
                        <c:ptCount val="1"/>
                      </c15:dlblFieldTableCache>
                    </c15:dlblFTEntry>
                  </c15:dlblFieldTable>
                  <c15:showDataLabelsRange val="0"/>
                </c:ext>
                <c:ext xmlns:c16="http://schemas.microsoft.com/office/drawing/2014/chart" uri="{C3380CC4-5D6E-409C-BE32-E72D297353CC}">
                  <c16:uniqueId val="{0000004E-A737-42DE-AAA1-E93DDCB9B1A9}"/>
                </c:ext>
              </c:extLst>
            </c:dLbl>
            <c:dLbl>
              <c:idx val="79"/>
              <c:layout/>
              <c:tx>
                <c:strRef>
                  <c:f>China!$D$89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{8A15CCDB-6584-4E95-90A1-2EB4CF0E34C6}</c15:txfldGUID>
                      <c15:f>China!$D$89</c15:f>
                      <c15:dlblFieldTableCache>
                        <c:ptCount val="1"/>
                      </c15:dlblFieldTableCache>
                    </c15:dlblFTEntry>
                  </c15:dlblFieldTable>
                  <c15:showDataLabelsRange val="0"/>
                </c:ext>
                <c:ext xmlns:c16="http://schemas.microsoft.com/office/drawing/2014/chart" uri="{C3380CC4-5D6E-409C-BE32-E72D297353CC}">
                  <c16:uniqueId val="{0000004F-A737-42DE-AAA1-E93DDCB9B1A9}"/>
                </c:ext>
              </c:extLst>
            </c:dLbl>
            <c:dLbl>
              <c:idx val="80"/>
              <c:layout/>
              <c:tx>
                <c:strRef>
                  <c:f>China!$D$90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{F4A978AF-F2D6-4C78-9468-6B354BC1CDD6}</c15:txfldGUID>
                      <c15:f>China!$D$90</c15:f>
                      <c15:dlblFieldTableCache>
                        <c:ptCount val="1"/>
                      </c15:dlblFieldTableCache>
                    </c15:dlblFTEntry>
                  </c15:dlblFieldTable>
                  <c15:showDataLabelsRange val="0"/>
                </c:ext>
                <c:ext xmlns:c16="http://schemas.microsoft.com/office/drawing/2014/chart" uri="{C3380CC4-5D6E-409C-BE32-E72D297353CC}">
                  <c16:uniqueId val="{00000050-A737-42DE-AAA1-E93DDCB9B1A9}"/>
                </c:ext>
              </c:extLst>
            </c:dLbl>
            <c:dLbl>
              <c:idx val="81"/>
              <c:layout/>
              <c:tx>
                <c:strRef>
                  <c:f>China!$D$91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{4562804D-A5C4-4DAC-BF93-5624D02F5038}</c15:txfldGUID>
                      <c15:f>China!$D$91</c15:f>
                      <c15:dlblFieldTableCache>
                        <c:ptCount val="1"/>
                      </c15:dlblFieldTableCache>
                    </c15:dlblFTEntry>
                  </c15:dlblFieldTable>
                  <c15:showDataLabelsRange val="0"/>
                </c:ext>
                <c:ext xmlns:c16="http://schemas.microsoft.com/office/drawing/2014/chart" uri="{C3380CC4-5D6E-409C-BE32-E72D297353CC}">
                  <c16:uniqueId val="{00000051-A737-42DE-AAA1-E93DDCB9B1A9}"/>
                </c:ext>
              </c:extLst>
            </c:dLbl>
            <c:dLbl>
              <c:idx val="82"/>
              <c:layout/>
              <c:tx>
                <c:strRef>
                  <c:f>China!$D$92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{1E75ACCA-00FE-4C97-ADC4-7C8E7553EBCA}</c15:txfldGUID>
                      <c15:f>China!$D$92</c15:f>
                      <c15:dlblFieldTableCache>
                        <c:ptCount val="1"/>
                      </c15:dlblFieldTableCache>
                    </c15:dlblFTEntry>
                  </c15:dlblFieldTable>
                  <c15:showDataLabelsRange val="0"/>
                </c:ext>
                <c:ext xmlns:c16="http://schemas.microsoft.com/office/drawing/2014/chart" uri="{C3380CC4-5D6E-409C-BE32-E72D297353CC}">
                  <c16:uniqueId val="{00000052-A737-42DE-AAA1-E93DDCB9B1A9}"/>
                </c:ext>
              </c:extLst>
            </c:dLbl>
            <c:dLbl>
              <c:idx val="83"/>
              <c:layout/>
              <c:tx>
                <c:strRef>
                  <c:f>China!$D$93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{8EF04242-A359-4DA6-A787-79EC314A3FAA}</c15:txfldGUID>
                      <c15:f>China!$D$93</c15:f>
                      <c15:dlblFieldTableCache>
                        <c:ptCount val="1"/>
                      </c15:dlblFieldTableCache>
                    </c15:dlblFTEntry>
                  </c15:dlblFieldTable>
                  <c15:showDataLabelsRange val="0"/>
                </c:ext>
                <c:ext xmlns:c16="http://schemas.microsoft.com/office/drawing/2014/chart" uri="{C3380CC4-5D6E-409C-BE32-E72D297353CC}">
                  <c16:uniqueId val="{00000053-A737-42DE-AAA1-E93DDCB9B1A9}"/>
                </c:ext>
              </c:extLst>
            </c:dLbl>
            <c:dLbl>
              <c:idx val="84"/>
              <c:layout/>
              <c:tx>
                <c:strRef>
                  <c:f>China!$D$94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{152AA5D7-7143-4D96-BD23-F9E91CBC8F25}</c15:txfldGUID>
                      <c15:f>China!$D$94</c15:f>
                      <c15:dlblFieldTableCache>
                        <c:ptCount val="1"/>
                      </c15:dlblFieldTableCache>
                    </c15:dlblFTEntry>
                  </c15:dlblFieldTable>
                  <c15:showDataLabelsRange val="0"/>
                </c:ext>
                <c:ext xmlns:c16="http://schemas.microsoft.com/office/drawing/2014/chart" uri="{C3380CC4-5D6E-409C-BE32-E72D297353CC}">
                  <c16:uniqueId val="{00000054-A737-42DE-AAA1-E93DDCB9B1A9}"/>
                </c:ext>
              </c:extLst>
            </c:dLbl>
            <c:dLbl>
              <c:idx val="85"/>
              <c:layout/>
              <c:tx>
                <c:strRef>
                  <c:f>China!$D$95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{02F61E98-B023-4B58-834D-74EB4F9C1E68}</c15:txfldGUID>
                      <c15:f>China!$D$95</c15:f>
                      <c15:dlblFieldTableCache>
                        <c:ptCount val="1"/>
                      </c15:dlblFieldTableCache>
                    </c15:dlblFTEntry>
                  </c15:dlblFieldTable>
                  <c15:showDataLabelsRange val="0"/>
                </c:ext>
                <c:ext xmlns:c16="http://schemas.microsoft.com/office/drawing/2014/chart" uri="{C3380CC4-5D6E-409C-BE32-E72D297353CC}">
                  <c16:uniqueId val="{00000055-A737-42DE-AAA1-E93DDCB9B1A9}"/>
                </c:ext>
              </c:extLst>
            </c:dLbl>
            <c:dLbl>
              <c:idx val="86"/>
              <c:layout/>
              <c:tx>
                <c:strRef>
                  <c:f>China!$D$96</c:f>
                  <c:strCache>
                    <c:ptCount val="1"/>
                    <c:pt idx="0">
                      <c:v>1982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{D0718ACE-5F7A-4480-83A9-B6827BAB7412}</c15:txfldGUID>
                      <c15:f>China!$D$96</c15:f>
                      <c15:dlblFieldTableCache>
                        <c:ptCount val="1"/>
                        <c:pt idx="0">
                          <c:v>1982</c:v>
                        </c:pt>
                      </c15:dlblFieldTableCache>
                    </c15:dlblFTEntry>
                  </c15:dlblFieldTable>
                  <c15:showDataLabelsRange val="0"/>
                </c:ext>
                <c:ext xmlns:c16="http://schemas.microsoft.com/office/drawing/2014/chart" uri="{C3380CC4-5D6E-409C-BE32-E72D297353CC}">
                  <c16:uniqueId val="{00000056-A737-42DE-AAA1-E93DDCB9B1A9}"/>
                </c:ext>
              </c:extLst>
            </c:dLbl>
            <c:dLbl>
              <c:idx val="87"/>
              <c:layout/>
              <c:tx>
                <c:strRef>
                  <c:f>China!$D$97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{D43EF1C0-EAAB-4EE6-9F4B-7E7DD8F5A302}</c15:txfldGUID>
                      <c15:f>China!$D$97</c15:f>
                      <c15:dlblFieldTableCache>
                        <c:ptCount val="1"/>
                      </c15:dlblFieldTableCache>
                    </c15:dlblFTEntry>
                  </c15:dlblFieldTable>
                  <c15:showDataLabelsRange val="0"/>
                </c:ext>
                <c:ext xmlns:c16="http://schemas.microsoft.com/office/drawing/2014/chart" uri="{C3380CC4-5D6E-409C-BE32-E72D297353CC}">
                  <c16:uniqueId val="{00000057-A737-42DE-AAA1-E93DDCB9B1A9}"/>
                </c:ext>
              </c:extLst>
            </c:dLbl>
            <c:dLbl>
              <c:idx val="88"/>
              <c:layout/>
              <c:tx>
                <c:strRef>
                  <c:f>China!$D$98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{CB905B52-E9F3-4EC9-A048-75A9E1C212B2}</c15:txfldGUID>
                      <c15:f>China!$D$98</c15:f>
                      <c15:dlblFieldTableCache>
                        <c:ptCount val="1"/>
                      </c15:dlblFieldTableCache>
                    </c15:dlblFTEntry>
                  </c15:dlblFieldTable>
                  <c15:showDataLabelsRange val="0"/>
                </c:ext>
                <c:ext xmlns:c16="http://schemas.microsoft.com/office/drawing/2014/chart" uri="{C3380CC4-5D6E-409C-BE32-E72D297353CC}">
                  <c16:uniqueId val="{00000058-A737-42DE-AAA1-E93DDCB9B1A9}"/>
                </c:ext>
              </c:extLst>
            </c:dLbl>
            <c:dLbl>
              <c:idx val="89"/>
              <c:layout/>
              <c:tx>
                <c:strRef>
                  <c:f>China!$D$99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{65EB5511-E656-4F2F-90FF-B575BA7CEB83}</c15:txfldGUID>
                      <c15:f>China!$D$99</c15:f>
                      <c15:dlblFieldTableCache>
                        <c:ptCount val="1"/>
                      </c15:dlblFieldTableCache>
                    </c15:dlblFTEntry>
                  </c15:dlblFieldTable>
                  <c15:showDataLabelsRange val="0"/>
                </c:ext>
                <c:ext xmlns:c16="http://schemas.microsoft.com/office/drawing/2014/chart" uri="{C3380CC4-5D6E-409C-BE32-E72D297353CC}">
                  <c16:uniqueId val="{00000059-A737-42DE-AAA1-E93DDCB9B1A9}"/>
                </c:ext>
              </c:extLst>
            </c:dLbl>
            <c:dLbl>
              <c:idx val="90"/>
              <c:layout/>
              <c:tx>
                <c:strRef>
                  <c:f>China!$D$100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{7FEFCBFB-EB0C-4EDF-99E7-F776C418B181}</c15:txfldGUID>
                      <c15:f>China!$D$100</c15:f>
                      <c15:dlblFieldTableCache>
                        <c:ptCount val="1"/>
                      </c15:dlblFieldTableCache>
                    </c15:dlblFTEntry>
                  </c15:dlblFieldTable>
                  <c15:showDataLabelsRange val="0"/>
                </c:ext>
                <c:ext xmlns:c16="http://schemas.microsoft.com/office/drawing/2014/chart" uri="{C3380CC4-5D6E-409C-BE32-E72D297353CC}">
                  <c16:uniqueId val="{0000005A-A737-42DE-AAA1-E93DDCB9B1A9}"/>
                </c:ext>
              </c:extLst>
            </c:dLbl>
            <c:dLbl>
              <c:idx val="91"/>
              <c:layout/>
              <c:tx>
                <c:strRef>
                  <c:f>China!$D$101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{908059F0-1FE1-44C5-BEB7-DAA11CD646E5}</c15:txfldGUID>
                      <c15:f>China!$D$101</c15:f>
                      <c15:dlblFieldTableCache>
                        <c:ptCount val="1"/>
                      </c15:dlblFieldTableCache>
                    </c15:dlblFTEntry>
                  </c15:dlblFieldTable>
                  <c15:showDataLabelsRange val="0"/>
                </c:ext>
                <c:ext xmlns:c16="http://schemas.microsoft.com/office/drawing/2014/chart" uri="{C3380CC4-5D6E-409C-BE32-E72D297353CC}">
                  <c16:uniqueId val="{0000005B-A737-42DE-AAA1-E93DDCB9B1A9}"/>
                </c:ext>
              </c:extLst>
            </c:dLbl>
            <c:dLbl>
              <c:idx val="92"/>
              <c:layout/>
              <c:tx>
                <c:strRef>
                  <c:f>China!$D$102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{F54287DF-787D-46D1-A22A-F4C41A0F9BFA}</c15:txfldGUID>
                      <c15:f>China!$D$102</c15:f>
                      <c15:dlblFieldTableCache>
                        <c:ptCount val="1"/>
                      </c15:dlblFieldTableCache>
                    </c15:dlblFTEntry>
                  </c15:dlblFieldTable>
                  <c15:showDataLabelsRange val="0"/>
                </c:ext>
                <c:ext xmlns:c16="http://schemas.microsoft.com/office/drawing/2014/chart" uri="{C3380CC4-5D6E-409C-BE32-E72D297353CC}">
                  <c16:uniqueId val="{0000005C-A737-42DE-AAA1-E93DDCB9B1A9}"/>
                </c:ext>
              </c:extLst>
            </c:dLbl>
            <c:dLbl>
              <c:idx val="93"/>
              <c:layout/>
              <c:tx>
                <c:strRef>
                  <c:f>China!$D$103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{4CE957A3-920E-4DE9-A6CF-93B8F97286CC}</c15:txfldGUID>
                      <c15:f>China!$D$103</c15:f>
                      <c15:dlblFieldTableCache>
                        <c:ptCount val="1"/>
                      </c15:dlblFieldTableCache>
                    </c15:dlblFTEntry>
                  </c15:dlblFieldTable>
                  <c15:showDataLabelsRange val="0"/>
                </c:ext>
                <c:ext xmlns:c16="http://schemas.microsoft.com/office/drawing/2014/chart" uri="{C3380CC4-5D6E-409C-BE32-E72D297353CC}">
                  <c16:uniqueId val="{0000005D-A737-42DE-AAA1-E93DDCB9B1A9}"/>
                </c:ext>
              </c:extLst>
            </c:dLbl>
            <c:dLbl>
              <c:idx val="94"/>
              <c:layout/>
              <c:tx>
                <c:strRef>
                  <c:f>China!$D$104</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{864015F9-7C89-4BA2-9BFE-A6F1CEC4785F}</c15:txfldGUID>
                      <c15:f>China!$D$104</c15:f>
                      <c15:dlblFieldTableCache>
                        <c:ptCount val="1"/>
                        <c:pt idx="0">
                          <c:v>1990</c:v>
                        </c:pt>
                      </c15:dlblFieldTableCache>
                    </c15:dlblFTEntry>
                  </c15:dlblFieldTable>
                  <c15:showDataLabelsRange val="0"/>
                </c:ext>
                <c:ext xmlns:c16="http://schemas.microsoft.com/office/drawing/2014/chart" uri="{C3380CC4-5D6E-409C-BE32-E72D297353CC}">
                  <c16:uniqueId val="{0000005E-A737-42DE-AAA1-E93DDCB9B1A9}"/>
                </c:ext>
              </c:extLst>
            </c:dLbl>
            <c:dLbl>
              <c:idx val="95"/>
              <c:layout/>
              <c:tx>
                <c:strRef>
                  <c:f>China!$D$105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{F9C321AC-3247-4315-BD12-6328D7C7D9BA}</c15:txfldGUID>
                      <c15:f>China!$D$105</c15:f>
                      <c15:dlblFieldTableCache>
                        <c:ptCount val="1"/>
                      </c15:dlblFieldTableCache>
                    </c15:dlblFTEntry>
                  </c15:dlblFieldTable>
                  <c15:showDataLabelsRange val="0"/>
                </c:ext>
                <c:ext xmlns:c16="http://schemas.microsoft.com/office/drawing/2014/chart" uri="{C3380CC4-5D6E-409C-BE32-E72D297353CC}">
                  <c16:uniqueId val="{0000005F-A737-42DE-AAA1-E93DDCB9B1A9}"/>
                </c:ext>
              </c:extLst>
            </c:dLbl>
            <c:dLbl>
              <c:idx val="96"/>
              <c:layout/>
              <c:tx>
                <c:strRef>
                  <c:f>China!$D$106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{044ACFC1-CD15-487F-8C39-E641AA181316}</c15:txfldGUID>
                      <c15:f>China!$D$106</c15:f>
                      <c15:dlblFieldTableCache>
                        <c:ptCount val="1"/>
                      </c15:dlblFieldTableCache>
                    </c15:dlblFTEntry>
                  </c15:dlblFieldTable>
                  <c15:showDataLabelsRange val="0"/>
                </c:ext>
                <c:ext xmlns:c16="http://schemas.microsoft.com/office/drawing/2014/chart" uri="{C3380CC4-5D6E-409C-BE32-E72D297353CC}">
                  <c16:uniqueId val="{00000060-A737-42DE-AAA1-E93DDCB9B1A9}"/>
                </c:ext>
              </c:extLst>
            </c:dLbl>
            <c:dLbl>
              <c:idx val="97"/>
              <c:layout/>
              <c:tx>
                <c:strRef>
                  <c:f>China!$D$107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{E4A06D80-99AD-4F81-8672-F15815A1AC3A}</c15:txfldGUID>
                      <c15:f>China!$D$107</c15:f>
                      <c15:dlblFieldTableCache>
                        <c:ptCount val="1"/>
                      </c15:dlblFieldTableCache>
                    </c15:dlblFTEntry>
                  </c15:dlblFieldTable>
                  <c15:showDataLabelsRange val="0"/>
                </c:ext>
                <c:ext xmlns:c16="http://schemas.microsoft.com/office/drawing/2014/chart" uri="{C3380CC4-5D6E-409C-BE32-E72D297353CC}">
                  <c16:uniqueId val="{00000061-A737-42DE-AAA1-E93DDCB9B1A9}"/>
                </c:ext>
              </c:extLst>
            </c:dLbl>
            <c:dLbl>
              <c:idx val="98"/>
              <c:layout/>
              <c:tx>
                <c:strRef>
                  <c:f>China!$D$108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{4117A959-F963-4CCC-B684-FE0C84376A51}</c15:txfldGUID>
                      <c15:f>China!$D$108</c15:f>
                      <c15:dlblFieldTableCache>
                        <c:ptCount val="1"/>
                      </c15:dlblFieldTableCache>
                    </c15:dlblFTEntry>
                  </c15:dlblFieldTable>
                  <c15:showDataLabelsRange val="0"/>
                </c:ext>
                <c:ext xmlns:c16="http://schemas.microsoft.com/office/drawing/2014/chart" uri="{C3380CC4-5D6E-409C-BE32-E72D297353CC}">
                  <c16:uniqueId val="{00000062-A737-42DE-AAA1-E93DDCB9B1A9}"/>
                </c:ext>
              </c:extLst>
            </c:dLbl>
            <c:dLbl>
              <c:idx val="99"/>
              <c:layout/>
              <c:tx>
                <c:strRef>
                  <c:f>China!$D$109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{050B6B3E-341D-450F-86AA-B7A4F65CF516}</c15:txfldGUID>
                      <c15:f>China!$D$109</c15:f>
                      <c15:dlblFieldTableCache>
                        <c:ptCount val="1"/>
                      </c15:dlblFieldTableCache>
                    </c15:dlblFTEntry>
                  </c15:dlblFieldTable>
                  <c15:showDataLabelsRange val="0"/>
                </c:ext>
                <c:ext xmlns:c16="http://schemas.microsoft.com/office/drawing/2014/chart" uri="{C3380CC4-5D6E-409C-BE32-E72D297353CC}">
                  <c16:uniqueId val="{00000063-A737-42DE-AAA1-E93DDCB9B1A9}"/>
                </c:ext>
              </c:extLst>
            </c:dLbl>
            <c:dLbl>
              <c:idx val="100"/>
              <c:layout/>
              <c:tx>
                <c:strRef>
                  <c:f>China!$D$110</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{E0113C3F-186B-429D-976D-F370A80E4373}</c15:txfldGUID>
                      <c15:f>China!$D$110</c15:f>
                      <c15:dlblFieldTableCache>
                        <c:ptCount val="1"/>
                        <c:pt idx="0">
                          <c:v>1996</c:v>
                        </c:pt>
                      </c15:dlblFieldTableCache>
                    </c15:dlblFTEntry>
                  </c15:dlblFieldTable>
                  <c15:showDataLabelsRange val="0"/>
                </c:ext>
                <c:ext xmlns:c16="http://schemas.microsoft.com/office/drawing/2014/chart" uri="{C3380CC4-5D6E-409C-BE32-E72D297353CC}">
                  <c16:uniqueId val="{00000064-A737-42DE-AAA1-E93DDCB9B1A9}"/>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{B4CFA496-FDFF-42C0-9E40-3E98004D59A5}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A737-42DE-AAA1-E93DDCB9B1A9}"/>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{23DD2469-F3DD-4E25-BFA2-C826A0F787CA}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A737-42DE-AAA1-E93DDCB9B1A9}"/>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{3A73166B-E451-4EEA-9052-D5ACA5C3BBB4}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A737-42DE-AAA1-E93DDCB9B1A9}"/>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{7FABD624-32E2-4C45-91DC-140517E16E55}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A737-42DE-AAA1-E93DDCB9B1A9}"/>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{B06F1AFD-0753-42DA-83CF-636970E34AE8}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A737-42DE-AAA1-E93DDCB9B1A9}"/>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{E79BBDC2-8E1A-4BEA-80F8-1BBF1F5C031E}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A737-42DE-AAA1-E93DDCB9B1A9}"/>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{9575331F-F2D9-43F6-9D9B-740A25FCB91C}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A737-42DE-AAA1-E93DDCB9B1A9}"/>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{E8966263-BC91-4518-9A0F-95A75977C6CE}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A737-42DE-AAA1-E93DDCB9B1A9}"/>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{0C14884E-3F40-44D1-B6B9-19FAC60C8B3B}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A737-42DE-AAA1-E93DDCB9B1A9}"/>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{F728EA38-4E11-4E11-80C2-AC604A42B9E7}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A737-42DE-AAA1-E93DDCB9B1A9}"/>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{57E01784-203A-4501-82B2-EBCF84A6CF2A}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A737-42DE-AAA1-E93DDCB9B1A9}"/>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{4C76DAA7-F3F5-4D4A-862E-F3F50881B277}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A737-42DE-AAA1-E93DDCB9B1A9}"/>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{D9DC24B0-6BFA-4EC2-A812-4FAEE950D9B0}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A737-42DE-AAA1-E93DDCB9B1A9}"/>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{7057378F-6C3E-465E-BE58-3CD943A668FA}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A737-42DE-AAA1-E93DDCB9B1A9}"/>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{5C37BC68-FF35-4BB2-B800-804DCB3AAAB4}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A737-42DE-AAA1-E93DDCB9B1A9}"/>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{2232D64A-17E0-41BA-96C5-EB846E286221}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A737-42DE-AAA1-E93DDCB9B1A9}"/>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{3E88839A-3BD8-4451-B45B-3A2D8A705F68}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A737-42DE-AAA1-E93DDCB9B1A9}"/>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{FD6B549F-462F-47E6-9364-75D383A08D61}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A737-42DE-AAA1-E93DDCB9B1A9}"/>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{E1F65919-EFEB-47B6-9201-E890F11E447D}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A737-42DE-AAA1-E93DDCB9B1A9}"/>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{DCDA4250-905A-4E69-895B-5664982E7028}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A737-42DE-AAA1-E93DDCB9B1A9}"/>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{86C00367-18EC-47EA-8591-DE6A9F6FE3BB}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A737-42DE-AAA1-E93DDCB9B1A9}"/>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{9FA55D61-40E1-47DC-9C8E-D44E2153E16B}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A737-42DE-AAA1-E93DDCB9B1A9}"/>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{F471FC88-EF6F-4724-835E-E27E65CE57ED}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A737-42DE-AAA1-E93DDCB9B1A9}"/>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{DF0045F4-3568-448A-BDC2-6A2BC0B60241}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A737-42DE-AAA1-E93DDCB9B1A9}"/>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{77FD7185-51FD-4FD8-A1FA-E94D64C87E95}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A737-42DE-AAA1-E93DDCB9B1A9}"/>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{10E28559-13C2-4C49-AD0A-C4C06FACABDE}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A737-42DE-AAA1-E93DDCB9B1A9}"/>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{A7301504-E795-4277-A6A9-3A71BDBA265A}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A737-42DE-AAA1-E93DDCB9B1A9}"/>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{F7A024A0-1115-4EEE-9CC6-C69BC515EA68}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A737-42DE-AAA1-E93DDCB9B1A9}"/>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{877584D5-1519-499A-9377-46B96F4359D5}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A737-42DE-AAA1-E93DDCB9B1A9}"/>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{2628D382-7430-4AFF-B5A8-BA1CB65133DD}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A737-42DE-AAA1-E93DDCB9B1A9}"/>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{41B6BD03-E316-4A90-B222-4ABB9B2B2381}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A737-42DE-AAA1-E93DDCB9B1A9}"/>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{8072D8B7-868F-4624-9962-7302E5D4E150}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A737-42DE-AAA1-E93DDCB9B1A9}"/>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{6C7A9DE6-751C-434B-BA41-CE03C1544919}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A737-42DE-AAA1-E93DDCB9B1A9}"/>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{0B357CEB-D5C0-4172-B5C4-085E773B6775}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A737-42DE-AAA1-E93DDCB9B1A9}"/>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{320926D5-1300-4ACF-A45C-512B329FC694}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A737-42DE-AAA1-E93DDCB9B1A9}"/>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{021EAD89-6BBB-4B22-8E3D-EF25083DA5F5}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A737-42DE-AAA1-E93DDCB9B1A9}"/>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{D642B2E9-2877-4267-AA7D-B3C1D78DAEB4}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A737-42DE-AAA1-E93DDCB9B1A9}"/>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{E8A9B0D9-9DA7-412F-A1A8-051ED32E847C}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A737-42DE-AAA1-E93DDCB9B1A9}"/>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{0417158B-5489-4679-9F81-9B321184947F}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A737-42DE-AAA1-E93DDCB9B1A9}"/>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{F8413746-71D7-4B30-A9FB-2FE9342C05FD}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A737-42DE-AAA1-E93DDCB9B1A9}"/>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{B786F5A5-2D1C-4DC8-98D9-2D3478CAABDF}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A737-42DE-AAA1-E93DDCB9B1A9}"/>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{F17E8DD8-885E-41BF-9DA8-147AB381F269}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A737-42DE-AAA1-E93DDCB9B1A9}"/>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{10F685B1-5572-4852-A867-3AFF9868F8F0}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A737-42DE-AAA1-E93DDCB9B1A9}"/>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{0922AB9D-E95C-4D0D-A6F4-1A47B9997771}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A737-42DE-AAA1-E93DDCB9B1A9}"/>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{BACA1617-EB36-4E3B-9D47-D3CB36139090}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A737-42DE-AAA1-E93DDCB9B1A9}"/>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{62117783-641A-4B0D-9403-ADBECD7E3DC2}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A737-42DE-AAA1-E93DDCB9B1A9}"/>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{D9C7995B-E52F-4DAF-84ED-0ACEE95D2DAC}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A737-42DE-AAA1-E93DDCB9B1A9}"/>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{C17FCF32-66AE-4F5A-A146-73F6F9767D9B}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A737-42DE-AAA1-E93DDCB9B1A9}"/>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{D5962359-48B0-49A0-9104-0FB6C5DE16ED}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A737-42DE-AAA1-E93DDCB9B1A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China!$B$10:$B$110</c:f>
              <c:numCache>
                <c:formatCode>0.00</c:formatCode>
                <c:ptCount val="101"/>
                <c:pt idx="0">
                  <c:v>0.13230004999999778</c:v>
                </c:pt>
                <c:pt idx="1">
                  <c:v>0.13247077500000159</c:v>
                </c:pt>
                <c:pt idx="2">
                  <c:v>0.13284575000000132</c:v>
                </c:pt>
                <c:pt idx="3">
                  <c:v>0.13293084999999394</c:v>
                </c:pt>
                <c:pt idx="4">
                  <c:v>0.13268774999998811</c:v>
                </c:pt>
                <c:pt idx="5">
                  <c:v>0.13226737499999786</c:v>
                </c:pt>
                <c:pt idx="6">
                  <c:v>0.13110147500000835</c:v>
                </c:pt>
                <c:pt idx="7">
                  <c:v>0.12934772500000236</c:v>
                </c:pt>
                <c:pt idx="8">
                  <c:v>0.12763264999999535</c:v>
                </c:pt>
                <c:pt idx="9">
                  <c:v>0.12565679999998736</c:v>
                </c:pt>
                <c:pt idx="10">
                  <c:v>0.1233143000000041</c:v>
                </c:pt>
                <c:pt idx="11">
                  <c:v>0.12119660000000465</c:v>
                </c:pt>
                <c:pt idx="12">
                  <c:v>0.11939589999998645</c:v>
                </c:pt>
                <c:pt idx="13">
                  <c:v>0.11813192500001435</c:v>
                </c:pt>
                <c:pt idx="14">
                  <c:v>0.11766502500000797</c:v>
                </c:pt>
                <c:pt idx="15">
                  <c:v>0.11784792499999241</c:v>
                </c:pt>
                <c:pt idx="16">
                  <c:v>0.11829437500000495</c:v>
                </c:pt>
                <c:pt idx="17">
                  <c:v>0.11875364999998794</c:v>
                </c:pt>
                <c:pt idx="18">
                  <c:v>0.1192181749999861</c:v>
                </c:pt>
                <c:pt idx="19">
                  <c:v>0.1197237750000113</c:v>
                </c:pt>
                <c:pt idx="20">
                  <c:v>0.12042917500001238</c:v>
                </c:pt>
                <c:pt idx="21">
                  <c:v>0.1211429250000009</c:v>
                </c:pt>
                <c:pt idx="22">
                  <c:v>0.12159727499999917</c:v>
                </c:pt>
                <c:pt idx="23">
                  <c:v>0.12194284999999638</c:v>
                </c:pt>
                <c:pt idx="24">
                  <c:v>0.12230262500000322</c:v>
                </c:pt>
                <c:pt idx="25">
                  <c:v>0.12256840000000579</c:v>
                </c:pt>
                <c:pt idx="26">
                  <c:v>0.12270652499999812</c:v>
                </c:pt>
                <c:pt idx="27">
                  <c:v>0.12327790000000505</c:v>
                </c:pt>
                <c:pt idx="28">
                  <c:v>0.12550437499999134</c:v>
                </c:pt>
                <c:pt idx="29">
                  <c:v>0.12937067499998989</c:v>
                </c:pt>
                <c:pt idx="30">
                  <c:v>0.13312422500000309</c:v>
                </c:pt>
                <c:pt idx="31">
                  <c:v>0.13574357500000644</c:v>
                </c:pt>
                <c:pt idx="32">
                  <c:v>0.13688397500000349</c:v>
                </c:pt>
                <c:pt idx="33">
                  <c:v>0.13605717499999059</c:v>
                </c:pt>
                <c:pt idx="34">
                  <c:v>0.13350355000000036</c:v>
                </c:pt>
                <c:pt idx="35">
                  <c:v>0.12998885000000371</c:v>
                </c:pt>
                <c:pt idx="36">
                  <c:v>0.12676215000000468</c:v>
                </c:pt>
                <c:pt idx="37">
                  <c:v>0.12398290000000145</c:v>
                </c:pt>
                <c:pt idx="38">
                  <c:v>0.12172384999999508</c:v>
                </c:pt>
                <c:pt idx="39">
                  <c:v>0.11979727500001047</c:v>
                </c:pt>
                <c:pt idx="40">
                  <c:v>0.11744787499999632</c:v>
                </c:pt>
                <c:pt idx="41">
                  <c:v>0.11413394999999582</c:v>
                </c:pt>
                <c:pt idx="42">
                  <c:v>0.10939472500001557</c:v>
                </c:pt>
                <c:pt idx="43">
                  <c:v>0.10458787499999289</c:v>
                </c:pt>
                <c:pt idx="44">
                  <c:v>0.10077847499999848</c:v>
                </c:pt>
                <c:pt idx="45">
                  <c:v>9.8839225000006081E-2</c:v>
                </c:pt>
                <c:pt idx="46">
                  <c:v>9.9576349999992431E-2</c:v>
                </c:pt>
                <c:pt idx="47">
                  <c:v>0.10161617499998954</c:v>
                </c:pt>
                <c:pt idx="48">
                  <c:v>0.10383232499999906</c:v>
                </c:pt>
                <c:pt idx="49">
                  <c:v>0.10629465000000948</c:v>
                </c:pt>
                <c:pt idx="50">
                  <c:v>0.1086181750000037</c:v>
                </c:pt>
                <c:pt idx="51">
                  <c:v>0.11015509999998585</c:v>
                </c:pt>
                <c:pt idx="52">
                  <c:v>0.11041367499998955</c:v>
                </c:pt>
                <c:pt idx="53">
                  <c:v>0.10966417500000603</c:v>
                </c:pt>
                <c:pt idx="54">
                  <c:v>0.10804985000001466</c:v>
                </c:pt>
                <c:pt idx="55">
                  <c:v>0.10508032500000297</c:v>
                </c:pt>
                <c:pt idx="56">
                  <c:v>0.10106537499999035</c:v>
                </c:pt>
                <c:pt idx="57">
                  <c:v>9.6305724999993458E-2</c:v>
                </c:pt>
                <c:pt idx="58">
                  <c:v>9.0787474999999063E-2</c:v>
                </c:pt>
                <c:pt idx="59">
                  <c:v>8.4839275000007319E-2</c:v>
                </c:pt>
                <c:pt idx="60">
                  <c:v>7.9228799999995658E-2</c:v>
                </c:pt>
                <c:pt idx="61">
                  <c:v>7.4178175000000124E-2</c:v>
                </c:pt>
                <c:pt idx="62">
                  <c:v>6.9170325000015964E-2</c:v>
                </c:pt>
                <c:pt idx="63">
                  <c:v>6.448279999999329E-2</c:v>
                </c:pt>
                <c:pt idx="64">
                  <c:v>6.0420349999986911E-2</c:v>
                </c:pt>
                <c:pt idx="65">
                  <c:v>5.6437775000006241E-2</c:v>
                </c:pt>
                <c:pt idx="66">
                  <c:v>5.1609150000004433E-2</c:v>
                </c:pt>
                <c:pt idx="67">
                  <c:v>4.55632249999951E-2</c:v>
                </c:pt>
                <c:pt idx="68">
                  <c:v>3.9476725000000101E-2</c:v>
                </c:pt>
                <c:pt idx="69">
                  <c:v>3.5241100000007464E-2</c:v>
                </c:pt>
                <c:pt idx="70">
                  <c:v>3.4056724999999233E-2</c:v>
                </c:pt>
                <c:pt idx="71">
                  <c:v>3.5410049999995863E-2</c:v>
                </c:pt>
                <c:pt idx="72">
                  <c:v>3.8687150000001225E-2</c:v>
                </c:pt>
                <c:pt idx="73">
                  <c:v>4.3258975000014743E-2</c:v>
                </c:pt>
                <c:pt idx="74">
                  <c:v>4.8853749999992147E-2</c:v>
                </c:pt>
                <c:pt idx="75">
                  <c:v>5.5447449999974197E-2</c:v>
                </c:pt>
                <c:pt idx="76">
                  <c:v>6.2887850000009848E-2</c:v>
                </c:pt>
                <c:pt idx="77">
                  <c:v>7.1471475000009832E-2</c:v>
                </c:pt>
                <c:pt idx="78">
                  <c:v>8.0148699999995188E-2</c:v>
                </c:pt>
                <c:pt idx="79">
                  <c:v>8.7278050000008989E-2</c:v>
                </c:pt>
                <c:pt idx="80">
                  <c:v>9.2180075000001693E-2</c:v>
                </c:pt>
                <c:pt idx="81">
                  <c:v>9.5535799999993287E-2</c:v>
                </c:pt>
                <c:pt idx="82">
                  <c:v>9.8401725000002216E-2</c:v>
                </c:pt>
                <c:pt idx="83">
                  <c:v>0.10099652499999934</c:v>
                </c:pt>
                <c:pt idx="84">
                  <c:v>0.10347992500000203</c:v>
                </c:pt>
                <c:pt idx="85">
                  <c:v>0.10555504999999243</c:v>
                </c:pt>
                <c:pt idx="86">
                  <c:v>0.10664007500000139</c:v>
                </c:pt>
                <c:pt idx="87">
                  <c:v>0.10669337500000609</c:v>
                </c:pt>
                <c:pt idx="88">
                  <c:v>0.10559864999999036</c:v>
                </c:pt>
                <c:pt idx="89">
                  <c:v>0.10378092500000946</c:v>
                </c:pt>
                <c:pt idx="90">
                  <c:v>0.10119850000000952</c:v>
                </c:pt>
                <c:pt idx="91">
                  <c:v>9.8430224999987104E-2</c:v>
                </c:pt>
                <c:pt idx="92">
                  <c:v>9.6451449999989336E-2</c:v>
                </c:pt>
                <c:pt idx="93">
                  <c:v>9.5047500000006835E-2</c:v>
                </c:pt>
                <c:pt idx="94">
                  <c:v>9.4336325000000443E-2</c:v>
                </c:pt>
                <c:pt idx="95">
                  <c:v>9.4287350000001879E-2</c:v>
                </c:pt>
                <c:pt idx="96">
                  <c:v>9.4531950000003917E-2</c:v>
                </c:pt>
                <c:pt idx="97">
                  <c:v>9.467527500000017E-2</c:v>
                </c:pt>
                <c:pt idx="98">
                  <c:v>9.4590199999998958E-2</c:v>
                </c:pt>
                <c:pt idx="99">
                  <c:v>9.4597100000001433E-2</c:v>
                </c:pt>
                <c:pt idx="100">
                  <c:v>9.4604000000003907E-2</c:v>
                </c:pt>
              </c:numCache>
            </c:numRef>
          </c:xVal>
          <c:yVal>
            <c:numRef>
              <c:f>China!$C$10:$C$110</c:f>
              <c:numCache>
                <c:formatCode>0.00_ </c:formatCode>
                <c:ptCount val="101"/>
                <c:pt idx="0">
                  <c:v>155.56412130000001</c:v>
                </c:pt>
                <c:pt idx="1">
                  <c:v>155.69642135000001</c:v>
                </c:pt>
                <c:pt idx="2">
                  <c:v>155.82906285000001</c:v>
                </c:pt>
                <c:pt idx="3">
                  <c:v>155.96211285000001</c:v>
                </c:pt>
                <c:pt idx="4">
                  <c:v>156.09492455</c:v>
                </c:pt>
                <c:pt idx="5">
                  <c:v>156.22748834999999</c:v>
                </c:pt>
                <c:pt idx="6">
                  <c:v>156.3594593</c:v>
                </c:pt>
                <c:pt idx="7">
                  <c:v>156.4896913</c:v>
                </c:pt>
                <c:pt idx="8">
                  <c:v>156.61815475</c:v>
                </c:pt>
                <c:pt idx="9">
                  <c:v>156.74495659999999</c:v>
                </c:pt>
                <c:pt idx="10">
                  <c:v>156.86946834999998</c:v>
                </c:pt>
                <c:pt idx="11">
                  <c:v>156.9915852</c:v>
                </c:pt>
                <c:pt idx="12">
                  <c:v>157.11186154999999</c:v>
                </c:pt>
                <c:pt idx="13">
                  <c:v>157.23037699999998</c:v>
                </c:pt>
                <c:pt idx="14">
                  <c:v>157.34812540000001</c:v>
                </c:pt>
                <c:pt idx="15">
                  <c:v>157.46570704999999</c:v>
                </c:pt>
                <c:pt idx="16">
                  <c:v>157.58382125</c:v>
                </c:pt>
                <c:pt idx="17">
                  <c:v>157.7022958</c:v>
                </c:pt>
                <c:pt idx="18">
                  <c:v>157.82132854999998</c:v>
                </c:pt>
                <c:pt idx="19">
                  <c:v>157.94073214999997</c:v>
                </c:pt>
                <c:pt idx="20">
                  <c:v>158.0607761</c:v>
                </c:pt>
                <c:pt idx="21">
                  <c:v>158.1815905</c:v>
                </c:pt>
                <c:pt idx="22">
                  <c:v>158.30306195</c:v>
                </c:pt>
                <c:pt idx="23">
                  <c:v>158.42478505</c:v>
                </c:pt>
                <c:pt idx="24">
                  <c:v>158.54694764999999</c:v>
                </c:pt>
                <c:pt idx="25">
                  <c:v>158.6693903</c:v>
                </c:pt>
                <c:pt idx="26">
                  <c:v>158.79208445</c:v>
                </c:pt>
                <c:pt idx="27">
                  <c:v>158.91480335</c:v>
                </c:pt>
                <c:pt idx="28">
                  <c:v>159.03864025000001</c:v>
                </c:pt>
                <c:pt idx="29">
                  <c:v>159.16581209999998</c:v>
                </c:pt>
                <c:pt idx="30">
                  <c:v>159.29738159999999</c:v>
                </c:pt>
                <c:pt idx="31">
                  <c:v>159.43206054999999</c:v>
                </c:pt>
                <c:pt idx="32">
                  <c:v>159.56886875000001</c:v>
                </c:pt>
                <c:pt idx="33">
                  <c:v>159.7058285</c:v>
                </c:pt>
                <c:pt idx="34">
                  <c:v>159.84098309999999</c:v>
                </c:pt>
                <c:pt idx="35">
                  <c:v>159.9728356</c:v>
                </c:pt>
                <c:pt idx="36">
                  <c:v>160.1009608</c:v>
                </c:pt>
                <c:pt idx="37">
                  <c:v>160.22635990000001</c:v>
                </c:pt>
                <c:pt idx="38">
                  <c:v>160.3489266</c:v>
                </c:pt>
                <c:pt idx="39">
                  <c:v>160.4698076</c:v>
                </c:pt>
                <c:pt idx="40">
                  <c:v>160.58852115000002</c:v>
                </c:pt>
                <c:pt idx="41">
                  <c:v>160.70470334999999</c:v>
                </c:pt>
                <c:pt idx="42">
                  <c:v>160.81678905000001</c:v>
                </c:pt>
                <c:pt idx="43">
                  <c:v>160.92349280000002</c:v>
                </c:pt>
                <c:pt idx="44">
                  <c:v>161.0259648</c:v>
                </c:pt>
                <c:pt idx="45">
                  <c:v>161.12504975000002</c:v>
                </c:pt>
                <c:pt idx="46">
                  <c:v>161.22364325000001</c:v>
                </c:pt>
                <c:pt idx="47">
                  <c:v>161.32420245</c:v>
                </c:pt>
                <c:pt idx="48">
                  <c:v>161.42687559999999</c:v>
                </c:pt>
                <c:pt idx="49">
                  <c:v>161.5318671</c:v>
                </c:pt>
                <c:pt idx="50">
                  <c:v>161.63946490000001</c:v>
                </c:pt>
                <c:pt idx="51">
                  <c:v>161.74910345000001</c:v>
                </c:pt>
                <c:pt idx="52">
                  <c:v>161.85977509999998</c:v>
                </c:pt>
                <c:pt idx="53">
                  <c:v>161.96993079999999</c:v>
                </c:pt>
                <c:pt idx="54">
                  <c:v>162.07910344999999</c:v>
                </c:pt>
                <c:pt idx="55">
                  <c:v>162.18603050000002</c:v>
                </c:pt>
                <c:pt idx="56">
                  <c:v>162.2892641</c:v>
                </c:pt>
                <c:pt idx="57">
                  <c:v>162.38816125</c:v>
                </c:pt>
                <c:pt idx="58">
                  <c:v>162.48187554999998</c:v>
                </c:pt>
                <c:pt idx="59">
                  <c:v>162.56973619999999</c:v>
                </c:pt>
                <c:pt idx="60">
                  <c:v>162.6515541</c:v>
                </c:pt>
                <c:pt idx="61">
                  <c:v>162.72819379999999</c:v>
                </c:pt>
                <c:pt idx="62">
                  <c:v>162.79991045</c:v>
                </c:pt>
                <c:pt idx="63">
                  <c:v>162.86653445000002</c:v>
                </c:pt>
                <c:pt idx="64">
                  <c:v>162.92887604999999</c:v>
                </c:pt>
                <c:pt idx="65">
                  <c:v>162.98737514999999</c:v>
                </c:pt>
                <c:pt idx="66">
                  <c:v>163.0417516</c:v>
                </c:pt>
                <c:pt idx="67">
                  <c:v>163.09059345</c:v>
                </c:pt>
                <c:pt idx="68">
                  <c:v>163.13287804999999</c:v>
                </c:pt>
                <c:pt idx="69">
                  <c:v>163.1695469</c:v>
                </c:pt>
                <c:pt idx="70">
                  <c:v>163.20336025</c:v>
                </c:pt>
                <c:pt idx="71">
                  <c:v>163.23766035</c:v>
                </c:pt>
                <c:pt idx="72">
                  <c:v>163.27418034999999</c:v>
                </c:pt>
                <c:pt idx="73">
                  <c:v>163.31503465</c:v>
                </c:pt>
                <c:pt idx="74">
                  <c:v>163.36069830000002</c:v>
                </c:pt>
                <c:pt idx="75">
                  <c:v>163.41274214999999</c:v>
                </c:pt>
                <c:pt idx="76">
                  <c:v>163.47159319999997</c:v>
                </c:pt>
                <c:pt idx="77">
                  <c:v>163.53851785000001</c:v>
                </c:pt>
                <c:pt idx="78">
                  <c:v>163.61453614999999</c:v>
                </c:pt>
                <c:pt idx="79">
                  <c:v>163.69881525</c:v>
                </c:pt>
                <c:pt idx="80">
                  <c:v>163.78909225000001</c:v>
                </c:pt>
                <c:pt idx="81">
                  <c:v>163.8831754</c:v>
                </c:pt>
                <c:pt idx="82">
                  <c:v>163.98016385</c:v>
                </c:pt>
                <c:pt idx="83">
                  <c:v>164.07997885</c:v>
                </c:pt>
                <c:pt idx="84">
                  <c:v>164.1821569</c:v>
                </c:pt>
                <c:pt idx="85">
                  <c:v>164.28693870000001</c:v>
                </c:pt>
                <c:pt idx="86">
                  <c:v>164.39326699999998</c:v>
                </c:pt>
                <c:pt idx="87">
                  <c:v>164.50021885000001</c:v>
                </c:pt>
                <c:pt idx="88">
                  <c:v>164.60665374999999</c:v>
                </c:pt>
                <c:pt idx="89">
                  <c:v>164.71141614999999</c:v>
                </c:pt>
                <c:pt idx="90">
                  <c:v>164.81421560000001</c:v>
                </c:pt>
                <c:pt idx="91">
                  <c:v>164.91381315000001</c:v>
                </c:pt>
                <c:pt idx="92">
                  <c:v>165.01107604999999</c:v>
                </c:pt>
                <c:pt idx="93">
                  <c:v>165.10671604999999</c:v>
                </c:pt>
                <c:pt idx="94">
                  <c:v>165.20117105</c:v>
                </c:pt>
                <c:pt idx="95">
                  <c:v>165.29538869999999</c:v>
                </c:pt>
                <c:pt idx="96">
                  <c:v>165.38974575</c:v>
                </c:pt>
                <c:pt idx="97">
                  <c:v>165.4844526</c:v>
                </c:pt>
                <c:pt idx="98">
                  <c:v>165.5790963</c:v>
                </c:pt>
                <c:pt idx="99">
                  <c:v>165.673633</c:v>
                </c:pt>
                <c:pt idx="100">
                  <c:v>165.76829050000001</c:v>
                </c:pt>
              </c:numCache>
            </c:numRef>
          </c:yVal>
          <c:smooth val="1"/>
          <c:extLst>
            <c:ext xmlns:c16="http://schemas.microsoft.com/office/drawing/2014/chart" uri="{C3380CC4-5D6E-409C-BE32-E72D297353CC}">
              <c16:uniqueId val="{00000096-A737-42DE-AAA1-E93DDCB9B1A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height (cm change Year on Year)</a:t>
                </a:r>
                <a:endParaRPr lang="zh-CN" altLang="zh-CN" sz="1200">
                  <a:effectLst/>
                </a:endParaRPr>
              </a:p>
            </c:rich>
          </c:tx>
          <c:layout>
            <c:manualLayout>
              <c:xMode val="edge"/>
              <c:yMode val="edge"/>
              <c:x val="0.52887943590658992"/>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adult height of people by year of their birth, China (cm)</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Average adult height of people, Cuba, born 1896-1996</a:t>
            </a:r>
            <a:endParaRPr lang="zh-CN" altLang="zh-CN" sz="1400">
              <a:effectLst/>
            </a:endParaRPr>
          </a:p>
        </c:rich>
      </c:tx>
      <c:layout>
        <c:manualLayout>
          <c:xMode val="edge"/>
          <c:yMode val="edge"/>
          <c:x val="0.12942366720023815"/>
          <c:y val="1.0639585279548896E-2"/>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Cuba!$D$10</c:f>
                  <c:strCache>
                    <c:ptCount val="1"/>
                    <c:pt idx="0">
                      <c:v>1896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{EEDD7CDD-148C-422F-830F-5868807AE801}</c15:txfldGUID>
                      <c15:f>Cuba!$D$10</c15:f>
                      <c15:dlblFieldTableCache>
                        <c:ptCount val="1"/>
                        <c:pt idx="0">
                          <c:v>1896</c:v>
                        </c:pt>
                      </c15:dlblFieldTableCache>
                    </c15:dlblFTEntry>
                  </c15:dlblFieldTable>
                  <c15:showDataLabelsRange val="0"/>
                </c:ext>
                <c:ext xmlns:c16="http://schemas.microsoft.com/office/drawing/2014/chart" uri="{C3380CC4-5D6E-409C-BE32-E72D297353CC}">
                  <c16:uniqueId val="{00000000-B293-4797-AD10-5DB4CE447F2C}"/>
                </c:ext>
              </c:extLst>
            </c:dLbl>
            <c:dLbl>
              <c:idx val="1"/>
              <c:layout/>
              <c:tx>
                <c:strRef>
                  <c:f>Cuba!$D$11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{4A8D1D64-7376-49B6-AE06-EBFD6FC5ACE1}</c15:txfldGUID>
                      <c15:f>Cuba!$D$11</c15:f>
                      <c15:dlblFieldTableCache>
                        <c:ptCount val="1"/>
                      </c15:dlblFieldTableCache>
                    </c15:dlblFTEntry>
                  </c15:dlblFieldTable>
                  <c15:showDataLabelsRange val="0"/>
                </c:ext>
                <c:ext xmlns:c16="http://schemas.microsoft.com/office/drawing/2014/chart" uri="{C3380CC4-5D6E-409C-BE32-E72D297353CC}">
                  <c16:uniqueId val="{00000001-B293-4797-AD10-5DB4CE447F2C}"/>
                </c:ext>
              </c:extLst>
            </c:dLbl>
            <c:dLbl>
              <c:idx val="2"/>
              <c:layout/>
              <c:tx>
                <c:strRef>
                  <c:f>Cuba!$D$12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{CFF3A318-E033-443A-9A24-AC6482E84807}</c15:txfldGUID>
                      <c15:f>Cuba!$D$12</c15:f>
                      <c15:dlblFieldTableCache>
                        <c:ptCount val="1"/>
                      </c15:dlblFieldTableCache>
                    </c15:dlblFTEntry>
                  </c15:dlblFieldTable>
                  <c15:showDataLabelsRange val="0"/>
                </c:ext>
                <c:ext xmlns:c16="http://schemas.microsoft.com/office/drawing/2014/chart" uri="{C3380CC4-5D6E-409C-BE32-E72D297353CC}">
                  <c16:uniqueId val="{00000002-B293-4797-AD10-5DB4CE447F2C}"/>
                </c:ext>
              </c:extLst>
            </c:dLbl>
            <c:dLbl>
              <c:idx val="3"/>
              <c:layout/>
              <c:tx>
                <c:strRef>
                  <c:f>Cuba!$D$13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{53DEBCE2-1C4C-43C6-97C1-1D48B3755222}</c15:txfldGUID>
                      <c15:f>Cuba!$D$13</c15:f>
                      <c15:dlblFieldTableCache>
                        <c:ptCount val="1"/>
                      </c15:dlblFieldTableCache>
                    </c15:dlblFTEntry>
                  </c15:dlblFieldTable>
                  <c15:showDataLabelsRange val="0"/>
                </c:ext>
                <c:ext xmlns:c16="http://schemas.microsoft.com/office/drawing/2014/chart" uri="{C3380CC4-5D6E-409C-BE32-E72D297353CC}">
                  <c16:uniqueId val="{00000003-B293-4797-AD10-5DB4CE447F2C}"/>
                </c:ext>
              </c:extLst>
            </c:dLbl>
            <c:dLbl>
              <c:idx val="4"/>
              <c:layout/>
              <c:tx>
                <c:strRef>
                  <c:f>Cuba!$D$14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{A2A45BBE-F3BF-42BA-BE5E-0C9E0C830DE4}</c15:txfldGUID>
                      <c15:f>Cuba!$D$14</c15:f>
                      <c15:dlblFieldTableCache>
                        <c:ptCount val="1"/>
                      </c15:dlblFieldTableCache>
                    </c15:dlblFTEntry>
                  </c15:dlblFieldTable>
                  <c15:showDataLabelsRange val="0"/>
                </c:ext>
                <c:ext xmlns:c16="http://schemas.microsoft.com/office/drawing/2014/chart" uri="{C3380CC4-5D6E-409C-BE32-E72D297353CC}">
                  <c16:uniqueId val="{00000004-B293-4797-AD10-5DB4CE447F2C}"/>
                </c:ext>
              </c:extLst>
            </c:dLbl>
            <c:dLbl>
              <c:idx val="5"/>
              <c:layout/>
              <c:tx>
                <c:strRef>
                  <c:f>Cuba!$D$15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{8FA12212-6C3C-4725-8AB2-020C03B0A791}</c15:txfldGUID>
                      <c15:f>Cuba!$D$15</c15:f>
                      <c15:dlblFieldTableCache>
                        <c:ptCount val="1"/>
                      </c15:dlblFieldTableCache>
                    </c15:dlblFTEntry>
                  </c15:dlblFieldTable>
                  <c15:showDataLabelsRange val="0"/>
                </c:ext>
                <c:ext xmlns:c16="http://schemas.microsoft.com/office/drawing/2014/chart" uri="{C3380CC4-5D6E-409C-BE32-E72D297353CC}">
                  <c16:uniqueId val="{00000005-B293-4797-AD10-5DB4CE447F2C}"/>
                </c:ext>
              </c:extLst>
            </c:dLbl>
            <c:dLbl>
              <c:idx val="6"/>
              <c:layout/>
              <c:tx>
                <c:strRef>
                  <c:f>Cuba!$D$16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{7F5A23E0-C258-4FAA-87B2-B28B661FFDFE}</c15:txfldGUID>
                      <c15:f>Cuba!$D$16</c15:f>
                      <c15:dlblFieldTableCache>
                        <c:ptCount val="1"/>
                      </c15:dlblFieldTableCache>
                    </c15:dlblFTEntry>
                  </c15:dlblFieldTable>
                  <c15:showDataLabelsRange val="0"/>
                </c:ext>
                <c:ext xmlns:c16="http://schemas.microsoft.com/office/drawing/2014/chart" uri="{C3380CC4-5D6E-409C-BE32-E72D297353CC}">
                  <c16:uniqueId val="{00000006-B293-4797-AD10-5DB4CE447F2C}"/>
                </c:ext>
              </c:extLst>
            </c:dLbl>
            <c:dLbl>
              <c:idx val="7"/>
              <c:layout/>
              <c:tx>
                <c:strRef>
                  <c:f>Cuba!$D$17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{E8B7F0F6-4E1F-4CDE-BA83-53D6445F3D8F}</c15:txfldGUID>
                      <c15:f>Cuba!$D$17</c15:f>
                      <c15:dlblFieldTableCache>
                        <c:ptCount val="1"/>
                      </c15:dlblFieldTableCache>
                    </c15:dlblFTEntry>
                  </c15:dlblFieldTable>
                  <c15:showDataLabelsRange val="0"/>
                </c:ext>
                <c:ext xmlns:c16="http://schemas.microsoft.com/office/drawing/2014/chart" uri="{C3380CC4-5D6E-409C-BE32-E72D297353CC}">
                  <c16:uniqueId val="{00000007-B293-4797-AD10-5DB4CE447F2C}"/>
                </c:ext>
              </c:extLst>
            </c:dLbl>
            <c:dLbl>
              <c:idx val="8"/>
              <c:layout/>
              <c:tx>
                <c:strRef>
                  <c:f>Cuba!$D$18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{3BD61D55-18CA-4516-9052-2B3E0CB74772}</c15:txfldGUID>
                      <c15:f>Cuba!$D$18</c15:f>
                      <c15:dlblFieldTableCache>
                        <c:ptCount val="1"/>
                      </c15:dlblFieldTableCache>
                    </c15:dlblFTEntry>
                  </c15:dlblFieldTable>
                  <c15:showDataLabelsRange val="0"/>
                </c:ext>
                <c:ext xmlns:c16="http://schemas.microsoft.com/office/drawing/2014/chart" uri="{C3380CC4-5D6E-409C-BE32-E72D297353CC}">
                  <c16:uniqueId val="{00000008-B293-4797-AD10-5DB4CE447F2C}"/>
                </c:ext>
              </c:extLst>
            </c:dLbl>
            <c:dLbl>
              <c:idx val="9"/>
              <c:layout/>
              <c:tx>
                <c:strRef>
                  <c:f>Cuba!$D$19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{BABEA585-8C08-482E-A7E1-52FA9314DC7F}</c15:txfldGUID>
                      <c15:f>Cuba!$D$19</c15:f>
                      <c15:dlblFieldTableCache>
                        <c:ptCount val="1"/>
                      </c15:dlblFieldTableCache>
                    </c15:dlblFTEntry>
                  </c15:dlblFieldTable>
                  <c15:showDataLabelsRange val="0"/>
                </c:ext>
                <c:ext xmlns:c16="http://schemas.microsoft.com/office/drawing/2014/chart" uri="{C3380CC4-5D6E-409C-BE32-E72D297353CC}">
                  <c16:uniqueId val="{00000009-B293-4797-AD10-5DB4CE447F2C}"/>
                </c:ext>
              </c:extLst>
            </c:dLbl>
            <c:dLbl>
              <c:idx val="10"/>
              <c:layout/>
              <c:tx>
                <c:strRef>
                  <c:f>Cuba!$D$20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{F0A449DB-E348-446B-A9F9-664517DDD5B2}</c15:txfldGUID>
                      <c15:f>Cuba!$D$20</c15:f>
                      <c15:dlblFieldTableCache>
                        <c:ptCount val="1"/>
                      </c15:dlblFieldTableCache>
                    </c15:dlblFTEntry>
                  </c15:dlblFieldTable>
                  <c15:showDataLabelsRange val="0"/>
                </c:ext>
                <c:ext xmlns:c16="http://schemas.microsoft.com/office/drawing/2014/chart" uri="{C3380CC4-5D6E-409C-BE32-E72D297353CC}">
                  <c16:uniqueId val="{0000000A-B293-4797-AD10-5DB4CE447F2C}"/>
                </c:ext>
              </c:extLst>
            </c:dLbl>
            <c:dLbl>
              <c:idx val="11"/>
              <c:layout/>
              <c:tx>
                <c:strRef>
                  <c:f>Cuba!$D$21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{DE3B9B09-04B0-4C7A-BB87-88332D89D630}</c15:txfldGUID>
                      <c15:f>Cuba!$D$21</c15:f>
                      <c15:dlblFieldTableCache>
                        <c:ptCount val="1"/>
                      </c15:dlblFieldTableCache>
                    </c15:dlblFTEntry>
                  </c15:dlblFieldTable>
                  <c15:showDataLabelsRange val="0"/>
                </c:ext>
                <c:ext xmlns:c16="http://schemas.microsoft.com/office/drawing/2014/chart" uri="{C3380CC4-5D6E-409C-BE32-E72D297353CC}">
                  <c16:uniqueId val="{0000000B-B293-4797-AD10-5DB4CE447F2C}"/>
                </c:ext>
              </c:extLst>
            </c:dLbl>
            <c:dLbl>
              <c:idx val="12"/>
              <c:layout/>
              <c:tx>
                <c:strRef>
                  <c:f>Cuba!$D$22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{F9DEB0C3-6BBD-474F-AA2D-536FC7E69484}</c15:txfldGUID>
                      <c15:f>Cuba!$D$22</c15:f>
                      <c15:dlblFieldTableCache>
                        <c:ptCount val="1"/>
                      </c15:dlblFieldTableCache>
                    </c15:dlblFTEntry>
                  </c15:dlblFieldTable>
                  <c15:showDataLabelsRange val="0"/>
                </c:ext>
                <c:ext xmlns:c16="http://schemas.microsoft.com/office/drawing/2014/chart" uri="{C3380CC4-5D6E-409C-BE32-E72D297353CC}">
                  <c16:uniqueId val="{0000000C-B293-4797-AD10-5DB4CE447F2C}"/>
                </c:ext>
              </c:extLst>
            </c:dLbl>
            <c:dLbl>
              <c:idx val="13"/>
              <c:layout/>
              <c:tx>
                <c:strRef>
                  <c:f>Cuba!$D$23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{811F72EA-4736-4522-82C7-22D9823F4601}</c15:txfldGUID>
                      <c15:f>Cuba!$D$23</c15:f>
                      <c15:dlblFieldTableCache>
                        <c:ptCount val="1"/>
                      </c15:dlblFieldTableCache>
                    </c15:dlblFTEntry>
                  </c15:dlblFieldTable>
                  <c15:showDataLabelsRange val="0"/>
                </c:ext>
                <c:ext xmlns:c16="http://schemas.microsoft.com/office/drawing/2014/chart" uri="{C3380CC4-5D6E-409C-BE32-E72D297353CC}">
                  <c16:uniqueId val="{0000000D-B293-4797-AD10-5DB4CE447F2C}"/>
                </c:ext>
              </c:extLst>
            </c:dLbl>
            <c:dLbl>
              <c:idx val="14"/>
              <c:layout/>
              <c:tx>
                <c:strRef>
                  <c:f>Cuba!$D$24</c:f>
                  <c:strCache>
                    <c:ptCount val="1"/>
                    <c:pt idx="0">
                      <c:v>1910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{3BE3050C-B5AB-4162-9D68-6D152260561B}</c15:txfldGUID>
                      <c15:f>Cuba!$D$24</c15:f>
                      <c15:dlblFieldTableCache>
                        <c:ptCount val="1"/>
                        <c:pt idx="0">
                          <c:v>1910</c:v>
                        </c:pt>
                      </c15:dlblFieldTableCache>
                    </c15:dlblFTEntry>
                  </c15:dlblFieldTable>
                  <c15:showDataLabelsRange val="0"/>
                </c:ext>
                <c:ext xmlns:c16="http://schemas.microsoft.com/office/drawing/2014/chart" uri="{C3380CC4-5D6E-409C-BE32-E72D297353CC}">
                  <c16:uniqueId val="{0000000E-B293-4797-AD10-5DB4CE447F2C}"/>
                </c:ext>
              </c:extLst>
            </c:dLbl>
            <c:dLbl>
              <c:idx val="15"/>
              <c:layout/>
              <c:tx>
                <c:strRef>
                  <c:f>Cuba!$D$25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{43D25F82-FA76-495B-9080-4DE519618249}</c15:txfldGUID>
                      <c15:f>Cuba!$D$25</c15:f>
                      <c15:dlblFieldTableCache>
                        <c:ptCount val="1"/>
                      </c15:dlblFieldTableCache>
                    </c15:dlblFTEntry>
                  </c15:dlblFieldTable>
                  <c15:showDataLabelsRange val="0"/>
                </c:ext>
                <c:ext xmlns:c16="http://schemas.microsoft.com/office/drawing/2014/chart" uri="{C3380CC4-5D6E-409C-BE32-E72D297353CC}">
                  <c16:uniqueId val="{0000000F-B293-4797-AD10-5DB4CE447F2C}"/>
                </c:ext>
              </c:extLst>
            </c:dLbl>
            <c:dLbl>
              <c:idx val="16"/>
              <c:layout/>
              <c:tx>
                <c:strRef>
                  <c:f>Cuba!$D$26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{B71C224E-076E-4F0D-A928-A41828790C21}</c15:txfldGUID>
                      <c15:f>Cuba!$D$26</c15:f>
                      <c15:dlblFieldTableCache>
                        <c:ptCount val="1"/>
                      </c15:dlblFieldTableCache>
                    </c15:dlblFTEntry>
                  </c15:dlblFieldTable>
                  <c15:showDataLabelsRange val="0"/>
                </c:ext>
                <c:ext xmlns:c16="http://schemas.microsoft.com/office/drawing/2014/chart" uri="{C3380CC4-5D6E-409C-BE32-E72D297353CC}">
                  <c16:uniqueId val="{00000010-B293-4797-AD10-5DB4CE447F2C}"/>
                </c:ext>
              </c:extLst>
            </c:dLbl>
            <c:dLbl>
              <c:idx val="17"/>
              <c:layout/>
              <c:tx>
                <c:strRef>
                  <c:f>Cuba!$D$27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{3DE0A3AC-BE57-4A55-B58D-61AA3216BE4A}</c15:txfldGUID>
                      <c15:f>Cuba!$D$27</c15:f>
                      <c15:dlblFieldTableCache>
                        <c:ptCount val="1"/>
                      </c15:dlblFieldTableCache>
                    </c15:dlblFTEntry>
                  </c15:dlblFieldTable>
                  <c15:showDataLabelsRange val="0"/>
                </c:ext>
                <c:ext xmlns:c16="http://schemas.microsoft.com/office/drawing/2014/chart" uri="{C3380CC4-5D6E-409C-BE32-E72D297353CC}">
                  <c16:uniqueId val="{00000011-B293-4797-AD10-5DB4CE447F2C}"/>
                </c:ext>
              </c:extLst>
            </c:dLbl>
            <c:dLbl>
              <c:idx val="18"/>
              <c:layout/>
              <c:tx>
                <c:strRef>
                  <c:f>Cuba!$D$28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{899B35EF-36CD-4ADB-973E-004B5D4A6127}</c15:txfldGUID>
                      <c15:f>Cuba!$D$28</c15:f>
                      <c15:dlblFieldTableCache>
                        <c:ptCount val="1"/>
                      </c15:dlblFieldTableCache>
                    </c15:dlblFTEntry>
                  </c15:dlblFieldTable>
                  <c15:showDataLabelsRange val="0"/>
                </c:ext>
                <c:ext xmlns:c16="http://schemas.microsoft.com/office/drawing/2014/chart" uri="{C3380CC4-5D6E-409C-BE32-E72D297353CC}">
                  <c16:uniqueId val="{00000012-B293-4797-AD10-5DB4CE447F2C}"/>
                </c:ext>
              </c:extLst>
            </c:dLbl>
            <c:dLbl>
              <c:idx val="19"/>
              <c:layout/>
              <c:tx>
                <c:strRef>
                  <c:f>Cuba!$D$29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{BE1E06C3-244B-4F04-B7AC-03FA06E1E9F1}</c15:txfldGUID>
                      <c15:f>Cuba!$D$29</c15:f>
                      <c15:dlblFieldTableCache>
                        <c:ptCount val="1"/>
                      </c15:dlblFieldTableCache>
                    </c15:dlblFTEntry>
                  </c15:dlblFieldTable>
                  <c15:showDataLabelsRange val="0"/>
                </c:ext>
                <c:ext xmlns:c16="http://schemas.microsoft.com/office/drawing/2014/chart" uri="{C3380CC4-5D6E-409C-BE32-E72D297353CC}">
                  <c16:uniqueId val="{00000013-B293-4797-AD10-5DB4CE447F2C}"/>
                </c:ext>
              </c:extLst>
            </c:dLbl>
            <c:dLbl>
              <c:idx val="20"/>
              <c:layout/>
              <c:tx>
                <c:strRef>
                  <c:f>Cuba!$D$30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{1F16E3D7-AC49-4F61-B32D-75F43319DA11}</c15:txfldGUID>
                      <c15:f>Cuba!$D$30</c15:f>
                      <c15:dlblFieldTableCache>
                        <c:ptCount val="1"/>
                      </c15:dlblFieldTableCache>
                    </c15:dlblFTEntry>
                  </c15:dlblFieldTable>
                  <c15:showDataLabelsRange val="0"/>
                </c:ext>
                <c:ext xmlns:c16="http://schemas.microsoft.com/office/drawing/2014/chart" uri="{C3380CC4-5D6E-409C-BE32-E72D297353CC}">
                  <c16:uniqueId val="{00000014-B293-4797-AD10-5DB4CE447F2C}"/>
                </c:ext>
              </c:extLst>
            </c:dLbl>
            <c:dLbl>
              <c:idx val="21"/>
              <c:layout/>
              <c:tx>
                <c:strRef>
                  <c:f>Cuba!$D$31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{BCA383CE-6BCB-455F-BE8A-71274A23F229}</c15:txfldGUID>
                      <c15:f>Cuba!$D$31</c15:f>
                      <c15:dlblFieldTableCache>
                        <c:ptCount val="1"/>
                      </c15:dlblFieldTableCache>
                    </c15:dlblFTEntry>
                  </c15:dlblFieldTable>
                  <c15:showDataLabelsRange val="0"/>
                </c:ext>
                <c:ext xmlns:c16="http://schemas.microsoft.com/office/drawing/2014/chart" uri="{C3380CC4-5D6E-409C-BE32-E72D297353CC}">
                  <c16:uniqueId val="{00000015-B293-4797-AD10-5DB4CE447F2C}"/>
                </c:ext>
              </c:extLst>
            </c:dLbl>
            <c:dLbl>
              <c:idx val="22"/>
              <c:layout/>
              <c:tx>
                <c:strRef>
                  <c:f>Cuba!$D$32</c:f>
                  <c:strCache>
                    <c:ptCount val="1"/>
                    <c:pt idx="0">
                      <c:v>1918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{8435EBF1-F566-4822-B2A3-08439EC2FDB4}</c15:txfldGUID>
                      <c15:f>Cuba!$D$32</c15:f>
                      <c15:dlblFieldTableCache>
                        <c:ptCount val="1"/>
                        <c:pt idx="0">
                          <c:v>1918</c:v>
                        </c:pt>
                      </c15:dlblFieldTableCache>
                    </c15:dlblFTEntry>
                  </c15:dlblFieldTable>
                  <c15:showDataLabelsRange val="0"/>
                </c:ext>
                <c:ext xmlns:c16="http://schemas.microsoft.com/office/drawing/2014/chart" uri="{C3380CC4-5D6E-409C-BE32-E72D297353CC}">
                  <c16:uniqueId val="{00000016-B293-4797-AD10-5DB4CE447F2C}"/>
                </c:ext>
              </c:extLst>
            </c:dLbl>
            <c:dLbl>
              <c:idx val="23"/>
              <c:layout/>
              <c:tx>
                <c:strRef>
                  <c:f>Cuba!$D$33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{420BB8A2-880F-4F9C-BE47-08B7C3F98983}</c15:txfldGUID>
                      <c15:f>Cuba!$D$33</c15:f>
                      <c15:dlblFieldTableCache>
                        <c:ptCount val="1"/>
                      </c15:dlblFieldTableCache>
                    </c15:dlblFTEntry>
                  </c15:dlblFieldTable>
                  <c15:showDataLabelsRange val="0"/>
                </c:ext>
                <c:ext xmlns:c16="http://schemas.microsoft.com/office/drawing/2014/chart" uri="{C3380CC4-5D6E-409C-BE32-E72D297353CC}">
                  <c16:uniqueId val="{00000017-B293-4797-AD10-5DB4CE447F2C}"/>
                </c:ext>
              </c:extLst>
            </c:dLbl>
            <c:dLbl>
              <c:idx val="24"/>
              <c:layout/>
              <c:tx>
                <c:strRef>
                  <c:f>Cuba!$D$34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{358FA261-58C6-41D9-A447-906070E5D402}</c15:txfldGUID>
                      <c15:f>Cuba!$D$34</c15:f>
                      <c15:dlblFieldTableCache>
                        <c:ptCount val="1"/>
                      </c15:dlblFieldTableCache>
                    </c15:dlblFTEntry>
                  </c15:dlblFieldTable>
                  <c15:showDataLabelsRange val="0"/>
                </c:ext>
                <c:ext xmlns:c16="http://schemas.microsoft.com/office/drawing/2014/chart" uri="{C3380CC4-5D6E-409C-BE32-E72D297353CC}">
                  <c16:uniqueId val="{00000018-B293-4797-AD10-5DB4CE447F2C}"/>
                </c:ext>
              </c:extLst>
            </c:dLbl>
            <c:dLbl>
              <c:idx val="25"/>
              <c:layout/>
              <c:tx>
                <c:strRef>
                  <c:f>Cuba!$D$35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{318DB65D-5988-4ACB-B6D1-5FEB38BFCF08}</c15:txfldGUID>
                      <c15:f>Cuba!$D$35</c15:f>
                      <c15:dlblFieldTableCache>
                        <c:ptCount val="1"/>
                      </c15:dlblFieldTableCache>
                    </c15:dlblFTEntry>
                  </c15:dlblFieldTable>
                  <c15:showDataLabelsRange val="0"/>
                </c:ext>
                <c:ext xmlns:c16="http://schemas.microsoft.com/office/drawing/2014/chart" uri="{C3380CC4-5D6E-409C-BE32-E72D297353CC}">
                  <c16:uniqueId val="{00000019-B293-4797-AD10-5DB4CE447F2C}"/>
                </c:ext>
              </c:extLst>
            </c:dLbl>
            <c:dLbl>
              <c:idx val="26"/>
              <c:layout/>
              <c:tx>
                <c:strRef>
                  <c:f>Cuba!$D$36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{D15A6507-6877-474A-8E14-ADF03B6A6B67}</c15:txfldGUID>
                      <c15:f>Cuba!$D$36</c15:f>
                      <c15:dlblFieldTableCache>
                        <c:ptCount val="1"/>
                      </c15:dlblFieldTableCache>
                    </c15:dlblFTEntry>
                  </c15:dlblFieldTable>
                  <c15:showDataLabelsRange val="0"/>
                </c:ext>
                <c:ext xmlns:c16="http://schemas.microsoft.com/office/drawing/2014/chart" uri="{C3380CC4-5D6E-409C-BE32-E72D297353CC}">
                  <c16:uniqueId val="{0000001A-B293-4797-AD10-5DB4CE447F2C}"/>
                </c:ext>
              </c:extLst>
            </c:dLbl>
            <c:dLbl>
              <c:idx val="27"/>
              <c:layout/>
              <c:tx>
                <c:strRef>
                  <c:f>Cuba!$D$37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{85687AA0-893F-4462-AB42-1C5B031EF60A}</c15:txfldGUID>
                      <c15:f>Cuba!$D$37</c15:f>
                      <c15:dlblFieldTableCache>
                        <c:ptCount val="1"/>
                      </c15:dlblFieldTableCache>
                    </c15:dlblFTEntry>
                  </c15:dlblFieldTable>
                  <c15:showDataLabelsRange val="0"/>
                </c:ext>
                <c:ext xmlns:c16="http://schemas.microsoft.com/office/drawing/2014/chart" uri="{C3380CC4-5D6E-409C-BE32-E72D297353CC}">
                  <c16:uniqueId val="{0000001B-B293-4797-AD10-5DB4CE447F2C}"/>
                </c:ext>
              </c:extLst>
            </c:dLbl>
            <c:dLbl>
              <c:idx val="28"/>
              <c:layout/>
              <c:tx>
                <c:strRef>
                  <c:f>Cuba!$D$38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{4A85D0D4-8EBB-491E-B33B-F4BDBD10EDC9}</c15:txfldGUID>
                      <c15:f>Cuba!$D$38</c15:f>
                      <c15:dlblFieldTableCache>
                        <c:ptCount val="1"/>
                      </c15:dlblFieldTableCache>
                    </c15:dlblFTEntry>
                  </c15:dlblFieldTable>
                  <c15:showDataLabelsRange val="0"/>
                </c:ext>
                <c:ext xmlns:c16="http://schemas.microsoft.com/office/drawing/2014/chart" uri="{C3380CC4-5D6E-409C-BE32-E72D297353CC}">
                  <c16:uniqueId val="{0000001C-B293-4797-AD10-5DB4CE447F2C}"/>
                </c:ext>
              </c:extLst>
            </c:dLbl>
            <c:dLbl>
              <c:idx val="29"/>
              <c:layout/>
              <c:tx>
                <c:strRef>
                  <c:f>Cuba!$D$39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{C1439A95-45F4-436D-BD99-2D39F1C1EDAE}</c15:txfldGUID>
                      <c15:f>Cuba!$D$39</c15:f>
                      <c15:dlblFieldTableCache>
                        <c:ptCount val="1"/>
                      </c15:dlblFieldTableCache>
                    </c15:dlblFTEntry>
                  </c15:dlblFieldTable>
                  <c15:showDataLabelsRange val="0"/>
                </c:ext>
                <c:ext xmlns:c16="http://schemas.microsoft.com/office/drawing/2014/chart" uri="{C3380CC4-5D6E-409C-BE32-E72D297353CC}">
                  <c16:uniqueId val="{0000001D-B293-4797-AD10-5DB4CE447F2C}"/>
                </c:ext>
              </c:extLst>
            </c:dLbl>
            <c:dLbl>
              <c:idx val="30"/>
              <c:layout/>
              <c:tx>
                <c:strRef>
                  <c:f>Cuba!$D$40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{438F46D8-3C86-4061-A03E-A4BC04564327}</c15:txfldGUID>
                      <c15:f>Cuba!$D$40</c15:f>
                      <c15:dlblFieldTableCache>
                        <c:ptCount val="1"/>
                      </c15:dlblFieldTableCache>
                    </c15:dlblFTEntry>
                  </c15:dlblFieldTable>
                  <c15:showDataLabelsRange val="0"/>
                </c:ext>
                <c:ext xmlns:c16="http://schemas.microsoft.com/office/drawing/2014/chart" uri="{C3380CC4-5D6E-409C-BE32-E72D297353CC}">
                  <c16:uniqueId val="{0000001E-B293-4797-AD10-5DB4CE447F2C}"/>
                </c:ext>
              </c:extLst>
            </c:dLbl>
            <c:dLbl>
              <c:idx val="31"/>
              <c:layout/>
              <c:tx>
                <c:strRef>
                  <c:f>Cuba!$D$41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{38951F3C-9470-4A82-AB87-FCC4860FAB5B}</c15:txfldGUID>
                      <c15:f>Cuba!$D$41</c15:f>
                      <c15:dlblFieldTableCache>
                        <c:ptCount val="1"/>
                      </c15:dlblFieldTableCache>
                    </c15:dlblFTEntry>
                  </c15:dlblFieldTable>
                  <c15:showDataLabelsRange val="0"/>
                </c:ext>
                <c:ext xmlns:c16="http://schemas.microsoft.com/office/drawing/2014/chart" uri="{C3380CC4-5D6E-409C-BE32-E72D297353CC}">
                  <c16:uniqueId val="{0000001F-B293-4797-AD10-5DB4CE447F2C}"/>
                </c:ext>
              </c:extLst>
            </c:dLbl>
            <c:dLbl>
              <c:idx val="32"/>
              <c:layout/>
              <c:tx>
                <c:strRef>
                  <c:f>Cuba!$D$42</c:f>
                  <c:strCache>
                    <c:ptCount val="1"/>
                    <c:pt idx="0">
                      <c:v>1928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{DE08EE5F-1D60-4593-AF17-4EFF2D8B49DB}</c15:txfldGUID>
                      <c15:f>Cuba!$D$42</c15:f>
                      <c15:dlblFieldTableCache>
                        <c:ptCount val="1"/>
                        <c:pt idx="0">
                          <c:v>1928</c:v>
                        </c:pt>
                      </c15:dlblFieldTableCache>
                    </c15:dlblFTEntry>
                  </c15:dlblFieldTable>
                  <c15:showDataLabelsRange val="0"/>
                </c:ext>
                <c:ext xmlns:c16="http://schemas.microsoft.com/office/drawing/2014/chart" uri="{C3380CC4-5D6E-409C-BE32-E72D297353CC}">
                  <c16:uniqueId val="{00000020-B293-4797-AD10-5DB4CE447F2C}"/>
                </c:ext>
              </c:extLst>
            </c:dLbl>
            <c:dLbl>
              <c:idx val="33"/>
              <c:layout/>
              <c:tx>
                <c:strRef>
                  <c:f>Cuba!$D$43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{DCF23731-6414-4A36-B572-3FB75A7DB319}</c15:txfldGUID>
                      <c15:f>Cuba!$D$43</c15:f>
                      <c15:dlblFieldTableCache>
                        <c:ptCount val="1"/>
                      </c15:dlblFieldTableCache>
                    </c15:dlblFTEntry>
                  </c15:dlblFieldTable>
                  <c15:showDataLabelsRange val="0"/>
                </c:ext>
                <c:ext xmlns:c16="http://schemas.microsoft.com/office/drawing/2014/chart" uri="{C3380CC4-5D6E-409C-BE32-E72D297353CC}">
                  <c16:uniqueId val="{00000021-B293-4797-AD10-5DB4CE447F2C}"/>
                </c:ext>
              </c:extLst>
            </c:dLbl>
            <c:dLbl>
              <c:idx val="34"/>
              <c:layout/>
              <c:tx>
                <c:strRef>
                  <c:f>Cuba!$D$44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{04505846-333F-49D7-BA35-5A0835A13058}</c15:txfldGUID>
                      <c15:f>Cuba!$D$44</c15:f>
                      <c15:dlblFieldTableCache>
                        <c:ptCount val="1"/>
                      </c15:dlblFieldTableCache>
                    </c15:dlblFTEntry>
                  </c15:dlblFieldTable>
                  <c15:showDataLabelsRange val="0"/>
                </c:ext>
                <c:ext xmlns:c16="http://schemas.microsoft.com/office/drawing/2014/chart" uri="{C3380CC4-5D6E-409C-BE32-E72D297353CC}">
                  <c16:uniqueId val="{00000022-B293-4797-AD10-5DB4CE447F2C}"/>
                </c:ext>
              </c:extLst>
            </c:dLbl>
            <c:dLbl>
              <c:idx val="35"/>
              <c:layout/>
              <c:tx>
                <c:strRef>
                  <c:f>Cuba!$D$45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{DC0202F8-7926-4B32-9263-FE7FE64CF13E}</c15:txfldGUID>
                      <c15:f>Cuba!$D$45</c15:f>
                      <c15:dlblFieldTableCache>
                        <c:ptCount val="1"/>
                      </c15:dlblFieldTableCache>
                    </c15:dlblFTEntry>
                  </c15:dlblFieldTable>
                  <c15:showDataLabelsRange val="0"/>
                </c:ext>
                <c:ext xmlns:c16="http://schemas.microsoft.com/office/drawing/2014/chart" uri="{C3380CC4-5D6E-409C-BE32-E72D297353CC}">
                  <c16:uniqueId val="{00000023-B293-4797-AD10-5DB4CE447F2C}"/>
                </c:ext>
              </c:extLst>
            </c:dLbl>
            <c:dLbl>
              <c:idx val="36"/>
              <c:layout/>
              <c:tx>
                <c:strRef>
                  <c:f>Cuba!$D$46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{CE4D78BD-1C27-4B91-9F48-02762D9CB83E}</c15:txfldGUID>
                      <c15:f>Cuba!$D$46</c15:f>
                      <c15:dlblFieldTableCache>
                        <c:ptCount val="1"/>
                      </c15:dlblFieldTableCache>
                    </c15:dlblFTEntry>
                  </c15:dlblFieldTable>
                  <c15:showDataLabelsRange val="0"/>
                </c:ext>
                <c:ext xmlns:c16="http://schemas.microsoft.com/office/drawing/2014/chart" uri="{C3380CC4-5D6E-409C-BE32-E72D297353CC}">
                  <c16:uniqueId val="{00000024-B293-4797-AD10-5DB4CE447F2C}"/>
                </c:ext>
              </c:extLst>
            </c:dLbl>
            <c:dLbl>
              <c:idx val="37"/>
              <c:layout/>
              <c:tx>
                <c:strRef>
                  <c:f>Cuba!$D$47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{A2F9DCEE-83A7-4EB7-9BFC-C5396984EC16}</c15:txfldGUID>
                      <c15:f>Cuba!$D$47</c15:f>
                      <c15:dlblFieldTableCache>
                        <c:ptCount val="1"/>
                      </c15:dlblFieldTableCache>
                    </c15:dlblFTEntry>
                  </c15:dlblFieldTable>
                  <c15:showDataLabelsRange val="0"/>
                </c:ext>
                <c:ext xmlns:c16="http://schemas.microsoft.com/office/drawing/2014/chart" uri="{C3380CC4-5D6E-409C-BE32-E72D297353CC}">
                  <c16:uniqueId val="{00000025-B293-4797-AD10-5DB4CE447F2C}"/>
                </c:ext>
              </c:extLst>
            </c:dLbl>
            <c:dLbl>
              <c:idx val="38"/>
              <c:layout/>
              <c:tx>
                <c:strRef>
                  <c:f>Cuba!$D$48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{64792547-9110-499E-9335-26635101F052}</c15:txfldGUID>
                      <c15:f>Cuba!$D$48</c15:f>
                      <c15:dlblFieldTableCache>
                        <c:ptCount val="1"/>
                      </c15:dlblFieldTableCache>
                    </c15:dlblFTEntry>
                  </c15:dlblFieldTable>
                  <c15:showDataLabelsRange val="0"/>
                </c:ext>
                <c:ext xmlns:c16="http://schemas.microsoft.com/office/drawing/2014/chart" uri="{C3380CC4-5D6E-409C-BE32-E72D297353CC}">
                  <c16:uniqueId val="{00000026-B293-4797-AD10-5DB4CE447F2C}"/>
                </c:ext>
              </c:extLst>
            </c:dLbl>
            <c:dLbl>
              <c:idx val="39"/>
              <c:layout/>
              <c:tx>
                <c:strRef>
                  <c:f>Cuba!$D$49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{CCA624D1-2271-4338-AC5C-F854DB6EC690}</c15:txfldGUID>
                      <c15:f>Cuba!$D$49</c15:f>
                      <c15:dlblFieldTableCache>
                        <c:ptCount val="1"/>
                      </c15:dlblFieldTableCache>
                    </c15:dlblFTEntry>
                  </c15:dlblFieldTable>
                  <c15:showDataLabelsRange val="0"/>
                </c:ext>
                <c:ext xmlns:c16="http://schemas.microsoft.com/office/drawing/2014/chart" uri="{C3380CC4-5D6E-409C-BE32-E72D297353CC}">
                  <c16:uniqueId val="{00000027-B293-4797-AD10-5DB4CE447F2C}"/>
                </c:ext>
              </c:extLst>
            </c:dLbl>
            <c:dLbl>
              <c:idx val="40"/>
              <c:layout/>
              <c:tx>
                <c:strRef>
                  <c:f>Cuba!$D$50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{DF54AF1F-C539-4777-99C2-9F3125E64A2E}</c15:txfldGUID>
                      <c15:f>Cuba!$D$50</c15:f>
                      <c15:dlblFieldTableCache>
                        <c:ptCount val="1"/>
                      </c15:dlblFieldTableCache>
                    </c15:dlblFTEntry>
                  </c15:dlblFieldTable>
                  <c15:showDataLabelsRange val="0"/>
                </c:ext>
                <c:ext xmlns:c16="http://schemas.microsoft.com/office/drawing/2014/chart" uri="{C3380CC4-5D6E-409C-BE32-E72D297353CC}">
                  <c16:uniqueId val="{00000028-B293-4797-AD10-5DB4CE447F2C}"/>
                </c:ext>
              </c:extLst>
            </c:dLbl>
            <c:dLbl>
              <c:idx val="41"/>
              <c:layout/>
              <c:tx>
                <c:strRef>
                  <c:f>Cuba!$D$51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{9E77B865-6498-493C-94AA-49008DA739D2}</c15:txfldGUID>
                      <c15:f>Cuba!$D$51</c15:f>
                      <c15:dlblFieldTableCache>
                        <c:ptCount val="1"/>
                      </c15:dlblFieldTableCache>
                    </c15:dlblFTEntry>
                  </c15:dlblFieldTable>
                  <c15:showDataLabelsRange val="0"/>
                </c:ext>
                <c:ext xmlns:c16="http://schemas.microsoft.com/office/drawing/2014/chart" uri="{C3380CC4-5D6E-409C-BE32-E72D297353CC}">
                  <c16:uniqueId val="{00000029-B293-4797-AD10-5DB4CE447F2C}"/>
                </c:ext>
              </c:extLst>
            </c:dLbl>
            <c:dLbl>
              <c:idx val="42"/>
              <c:layout/>
              <c:tx>
                <c:strRef>
                  <c:f>Cuba!$D$52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{BB4CFCBB-8937-4D99-9799-CE4CF0CC3963}</c15:txfldGUID>
                      <c15:f>Cuba!$D$52</c15:f>
                      <c15:dlblFieldTableCache>
                        <c:ptCount val="1"/>
                      </c15:dlblFieldTableCache>
                    </c15:dlblFTEntry>
                  </c15:dlblFieldTable>
                  <c15:showDataLabelsRange val="0"/>
                </c:ext>
                <c:ext xmlns:c16="http://schemas.microsoft.com/office/drawing/2014/chart" uri="{C3380CC4-5D6E-409C-BE32-E72D297353CC}">
                  <c16:uniqueId val="{0000002A-B293-4797-AD10-5DB4CE447F2C}"/>
                </c:ext>
              </c:extLst>
            </c:dLbl>
            <c:dLbl>
              <c:idx val="43"/>
              <c:layout/>
              <c:tx>
                <c:strRef>
                  <c:f>Cuba!$D$53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{03D84A63-09C7-4119-9AE9-C303652DF168}</c15:txfldGUID>
                      <c15:f>Cuba!$D$53</c15:f>
                      <c15:dlblFieldTableCache>
                        <c:ptCount val="1"/>
                      </c15:dlblFieldTableCache>
                    </c15:dlblFTEntry>
                  </c15:dlblFieldTable>
                  <c15:showDataLabelsRange val="0"/>
                </c:ext>
                <c:ext xmlns:c16="http://schemas.microsoft.com/office/drawing/2014/chart" uri="{C3380CC4-5D6E-409C-BE32-E72D297353CC}">
                  <c16:uniqueId val="{0000002B-B293-4797-AD10-5DB4CE447F2C}"/>
                </c:ext>
              </c:extLst>
            </c:dLbl>
            <c:dLbl>
              <c:idx val="44"/>
              <c:layout/>
              <c:tx>
                <c:strRef>
                  <c:f>Cuba!$D$54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{7CF70E6D-65C1-4EAB-8867-FE79B36CA700}</c15:txfldGUID>
                      <c15:f>Cuba!$D$54</c15:f>
                      <c15:dlblFieldTableCache>
                        <c:ptCount val="1"/>
                      </c15:dlblFieldTableCache>
                    </c15:dlblFTEntry>
                  </c15:dlblFieldTable>
                  <c15:showDataLabelsRange val="0"/>
                </c:ext>
                <c:ext xmlns:c16="http://schemas.microsoft.com/office/drawing/2014/chart" uri="{C3380CC4-5D6E-409C-BE32-E72D297353CC}">
                  <c16:uniqueId val="{0000002C-B293-4797-AD10-5DB4CE447F2C}"/>
                </c:ext>
              </c:extLst>
            </c:dLbl>
            <c:dLbl>
              <c:idx val="45"/>
              <c:layout/>
              <c:tx>
                <c:strRef>
                  <c:f>Cuba!$D$55</c:f>
                  <c:strCache>
                    <c:ptCount val="1"/>
                    <c:pt idx="0">
                      <c:v>1941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{967D82BE-6E64-4B92-8CC0-6498BF5D8B66}</c15:txfldGUID>
                      <c15:f>Cuba!$D$55</c15:f>
                      <c15:dlblFieldTableCache>
                        <c:ptCount val="1"/>
                        <c:pt idx="0">
                          <c:v>1941</c:v>
                        </c:pt>
                      </c15:dlblFieldTableCache>
                    </c15:dlblFTEntry>
                  </c15:dlblFieldTable>
                  <c15:showDataLabelsRange val="0"/>
                </c:ext>
                <c:ext xmlns:c16="http://schemas.microsoft.com/office/drawing/2014/chart" uri="{C3380CC4-5D6E-409C-BE32-E72D297353CC}">
                  <c16:uniqueId val="{0000002D-B293-4797-AD10-5DB4CE447F2C}"/>
                </c:ext>
              </c:extLst>
            </c:dLbl>
            <c:dLbl>
              <c:idx val="46"/>
              <c:layout/>
              <c:tx>
                <c:strRef>
                  <c:f>Cuba!$D$56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{50D24D93-252F-4DA4-8368-2AD9B931C4E9}</c15:txfldGUID>
                      <c15:f>Cuba!$D$56</c15:f>
                      <c15:dlblFieldTableCache>
                        <c:ptCount val="1"/>
                      </c15:dlblFieldTableCache>
                    </c15:dlblFTEntry>
                  </c15:dlblFieldTable>
                  <c15:showDataLabelsRange val="0"/>
                </c:ext>
                <c:ext xmlns:c16="http://schemas.microsoft.com/office/drawing/2014/chart" uri="{C3380CC4-5D6E-409C-BE32-E72D297353CC}">
                  <c16:uniqueId val="{0000002E-B293-4797-AD10-5DB4CE447F2C}"/>
                </c:ext>
              </c:extLst>
            </c:dLbl>
            <c:dLbl>
              <c:idx val="47"/>
              <c:layout/>
              <c:tx>
                <c:strRef>
                  <c:f>Cuba!$D$57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{A31DC463-83D2-4AEB-A691-FACDB7489403}</c15:txfldGUID>
                      <c15:f>Cuba!$D$57</c15:f>
                      <c15:dlblFieldTableCache>
                        <c:ptCount val="1"/>
                      </c15:dlblFieldTableCache>
                    </c15:dlblFTEntry>
                  </c15:dlblFieldTable>
                  <c15:showDataLabelsRange val="0"/>
                </c:ext>
                <c:ext xmlns:c16="http://schemas.microsoft.com/office/drawing/2014/chart" uri="{C3380CC4-5D6E-409C-BE32-E72D297353CC}">
                  <c16:uniqueId val="{0000002F-B293-4797-AD10-5DB4CE447F2C}"/>
                </c:ext>
              </c:extLst>
            </c:dLbl>
            <c:dLbl>
              <c:idx val="48"/>
              <c:layout/>
              <c:tx>
                <c:strRef>
                  <c:f>Cuba!$D$58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{879DC645-29F0-4F1E-BF4B-54E92EB11D42}</c15:txfldGUID>
                      <c15:f>Cuba!$D$58</c15:f>
                      <c15:dlblFieldTableCache>
                        <c:ptCount val="1"/>
                      </c15:dlblFieldTableCache>
                    </c15:dlblFTEntry>
                  </c15:dlblFieldTable>
                  <c15:showDataLabelsRange val="0"/>
                </c:ext>
                <c:ext xmlns:c16="http://schemas.microsoft.com/office/drawing/2014/chart" uri="{C3380CC4-5D6E-409C-BE32-E72D297353CC}">
                  <c16:uniqueId val="{00000030-B293-4797-AD10-5DB4CE447F2C}"/>
                </c:ext>
              </c:extLst>
            </c:dLbl>
            <c:dLbl>
              <c:idx val="49"/>
              <c:layout/>
              <c:tx>
                <c:strRef>
                  <c:f>Cuba!$D$59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{0705B412-08FB-4F11-834C-984C263448F0}</c15:txfldGUID>
                      <c15:f>Cuba!$D$59</c15:f>
                      <c15:dlblFieldTableCache>
                        <c:ptCount val="1"/>
                      </c15:dlblFieldTableCache>
                    </c15:dlblFTEntry>
                  </c15:dlblFieldTable>
                  <c15:showDataLabelsRange val="0"/>
                </c:ext>
                <c:ext xmlns:c16="http://schemas.microsoft.com/office/drawing/2014/chart" uri="{C3380CC4-5D6E-409C-BE32-E72D297353CC}">
                  <c16:uniqueId val="{00000031-B293-4797-AD10-5DB4CE447F2C}"/>
                </c:ext>
              </c:extLst>
            </c:dLbl>
            <c:dLbl>
              <c:idx val="50"/>
              <c:layout/>
              <c:tx>
                <c:strRef>
                  <c:f>Cuba!$D$60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{A273327D-911F-44B6-8321-1BAED2E9B90C}</c15:txfldGUID>
                      <c15:f>Cuba!$D$60</c15:f>
                      <c15:dlblFieldTableCache>
                        <c:ptCount val="1"/>
                      </c15:dlblFieldTableCache>
                    </c15:dlblFTEntry>
                  </c15:dlblFieldTable>
                  <c15:showDataLabelsRange val="0"/>
                </c:ext>
                <c:ext xmlns:c16="http://schemas.microsoft.com/office/drawing/2014/chart" uri="{C3380CC4-5D6E-409C-BE32-E72D297353CC}">
                  <c16:uniqueId val="{00000032-B293-4797-AD10-5DB4CE447F2C}"/>
                </c:ext>
              </c:extLst>
            </c:dLbl>
            <c:dLbl>
              <c:idx val="51"/>
              <c:layout/>
              <c:tx>
                <c:strRef>
                  <c:f>Cuba!$D$61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{9008E907-63CF-425B-BDF4-A15D86F03AB4}</c15:txfldGUID>
                      <c15:f>Cuba!$D$61</c15:f>
                      <c15:dlblFieldTableCache>
                        <c:ptCount val="1"/>
                      </c15:dlblFieldTableCache>
                    </c15:dlblFTEntry>
                  </c15:dlblFieldTable>
                  <c15:showDataLabelsRange val="0"/>
                </c:ext>
                <c:ext xmlns:c16="http://schemas.microsoft.com/office/drawing/2014/chart" uri="{C3380CC4-5D6E-409C-BE32-E72D297353CC}">
                  <c16:uniqueId val="{00000033-B293-4797-AD10-5DB4CE447F2C}"/>
                </c:ext>
              </c:extLst>
            </c:dLbl>
            <c:dLbl>
              <c:idx val="52"/>
              <c:layout/>
              <c:tx>
                <c:strRef>
                  <c:f>Cuba!$D$62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{1D97D669-42F9-4F07-B918-8ABF382EEE6E}</c15:txfldGUID>
                      <c15:f>Cuba!$D$62</c15:f>
                      <c15:dlblFieldTableCache>
                        <c:ptCount val="1"/>
                      </c15:dlblFieldTableCache>
                    </c15:dlblFTEntry>
                  </c15:dlblFieldTable>
                  <c15:showDataLabelsRange val="0"/>
                </c:ext>
                <c:ext xmlns:c16="http://schemas.microsoft.com/office/drawing/2014/chart" uri="{C3380CC4-5D6E-409C-BE32-E72D297353CC}">
                  <c16:uniqueId val="{00000034-B293-4797-AD10-5DB4CE447F2C}"/>
                </c:ext>
              </c:extLst>
            </c:dLbl>
            <c:dLbl>
              <c:idx val="53"/>
              <c:layout/>
              <c:tx>
                <c:strRef>
                  <c:f>Cuba!$D$63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{CA14AC44-C506-43D6-86E0-BC4D0259440B}</c15:txfldGUID>
                      <c15:f>Cuba!$D$63</c15:f>
                      <c15:dlblFieldTableCache>
                        <c:ptCount val="1"/>
                      </c15:dlblFieldTableCache>
                    </c15:dlblFTEntry>
                  </c15:dlblFieldTable>
                  <c15:showDataLabelsRange val="0"/>
                </c:ext>
                <c:ext xmlns:c16="http://schemas.microsoft.com/office/drawing/2014/chart" uri="{C3380CC4-5D6E-409C-BE32-E72D297353CC}">
                  <c16:uniqueId val="{00000035-B293-4797-AD10-5DB4CE447F2C}"/>
                </c:ext>
              </c:extLst>
            </c:dLbl>
            <c:dLbl>
              <c:idx val="54"/>
              <c:layout/>
              <c:tx>
                <c:strRef>
                  <c:f>Cuba!$D$64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{2B5EF78F-BDC0-4C62-8CEE-40C6675DBB2B}</c15:txfldGUID>
                      <c15:f>Cuba!$D$64</c15:f>
                      <c15:dlblFieldTableCache>
                        <c:ptCount val="1"/>
                      </c15:dlblFieldTableCache>
                    </c15:dlblFTEntry>
                  </c15:dlblFieldTable>
                  <c15:showDataLabelsRange val="0"/>
                </c:ext>
                <c:ext xmlns:c16="http://schemas.microsoft.com/office/drawing/2014/chart" uri="{C3380CC4-5D6E-409C-BE32-E72D297353CC}">
                  <c16:uniqueId val="{00000036-B293-4797-AD10-5DB4CE447F2C}"/>
                </c:ext>
              </c:extLst>
            </c:dLbl>
            <c:dLbl>
              <c:idx val="55"/>
              <c:layout/>
              <c:tx>
                <c:strRef>
                  <c:f>Cuba!$D$65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{A3C1AADC-2E9F-482F-9AC5-5FE5640A8C65}</c15:txfldGUID>
                      <c15:f>Cuba!$D$65</c15:f>
                      <c15:dlblFieldTableCache>
                        <c:ptCount val="1"/>
                      </c15:dlblFieldTableCache>
                    </c15:dlblFTEntry>
                  </c15:dlblFieldTable>
                  <c15:showDataLabelsRange val="0"/>
                </c:ext>
                <c:ext xmlns:c16="http://schemas.microsoft.com/office/drawing/2014/chart" uri="{C3380CC4-5D6E-409C-BE32-E72D297353CC}">
                  <c16:uniqueId val="{00000037-B293-4797-AD10-5DB4CE447F2C}"/>
                </c:ext>
              </c:extLst>
            </c:dLbl>
            <c:dLbl>
              <c:idx val="56"/>
              <c:layout/>
              <c:tx>
                <c:strRef>
                  <c:f>Cuba!$D$66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{00B114F3-7557-4260-83BA-072773048C17}</c15:txfldGUID>
                      <c15:f>Cuba!$D$66</c15:f>
                      <c15:dlblFieldTableCache>
                        <c:ptCount val="1"/>
                      </c15:dlblFieldTableCache>
                    </c15:dlblFTEntry>
                  </c15:dlblFieldTable>
                  <c15:showDataLabelsRange val="0"/>
                </c:ext>
                <c:ext xmlns:c16="http://schemas.microsoft.com/office/drawing/2014/chart" uri="{C3380CC4-5D6E-409C-BE32-E72D297353CC}">
                  <c16:uniqueId val="{00000038-B293-4797-AD10-5DB4CE447F2C}"/>
                </c:ext>
              </c:extLst>
            </c:dLbl>
            <c:dLbl>
              <c:idx val="57"/>
              <c:layout/>
              <c:tx>
                <c:strRef>
                  <c:f>Cuba!$D$67</c:f>
                  <c:strCache>
                    <c:ptCount val="1"/>
                    <c:pt idx="0">
                      <c:v>1953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{2DC4189C-D344-4B6E-8007-B0054C9ABA15}</c15:txfldGUID>
                      <c15:f>Cuba!$D$67</c15:f>
                      <c15:dlblFieldTableCache>
                        <c:ptCount val="1"/>
                        <c:pt idx="0">
                          <c:v>1953</c:v>
                        </c:pt>
                      </c15:dlblFieldTableCache>
                    </c15:dlblFTEntry>
                  </c15:dlblFieldTable>
                  <c15:showDataLabelsRange val="0"/>
                </c:ext>
                <c:ext xmlns:c16="http://schemas.microsoft.com/office/drawing/2014/chart" uri="{C3380CC4-5D6E-409C-BE32-E72D297353CC}">
                  <c16:uniqueId val="{00000039-B293-4797-AD10-5DB4CE447F2C}"/>
                </c:ext>
              </c:extLst>
            </c:dLbl>
            <c:dLbl>
              <c:idx val="58"/>
              <c:layout/>
              <c:tx>
                <c:strRef>
                  <c:f>Cuba!$D$68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{07B77F07-50C2-4335-A7EE-6EDC5CA979F7}</c15:txfldGUID>
                      <c15:f>Cuba!$D$68</c15:f>
                      <c15:dlblFieldTableCache>
                        <c:ptCount val="1"/>
                      </c15:dlblFieldTableCache>
                    </c15:dlblFTEntry>
                  </c15:dlblFieldTable>
                  <c15:showDataLabelsRange val="0"/>
                </c:ext>
                <c:ext xmlns:c16="http://schemas.microsoft.com/office/drawing/2014/chart" uri="{C3380CC4-5D6E-409C-BE32-E72D297353CC}">
                  <c16:uniqueId val="{0000003A-B293-4797-AD10-5DB4CE447F2C}"/>
                </c:ext>
              </c:extLst>
            </c:dLbl>
            <c:dLbl>
              <c:idx val="59"/>
              <c:layout/>
              <c:tx>
                <c:strRef>
                  <c:f>Cuba!$D$69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{58BB25DA-9C67-4C4A-A765-44728BA66F1B}</c15:txfldGUID>
                      <c15:f>Cuba!$D$69</c15:f>
                      <c15:dlblFieldTableCache>
                        <c:ptCount val="1"/>
                      </c15:dlblFieldTableCache>
                    </c15:dlblFTEntry>
                  </c15:dlblFieldTable>
                  <c15:showDataLabelsRange val="0"/>
                </c:ext>
                <c:ext xmlns:c16="http://schemas.microsoft.com/office/drawing/2014/chart" uri="{C3380CC4-5D6E-409C-BE32-E72D297353CC}">
                  <c16:uniqueId val="{0000003B-B293-4797-AD10-5DB4CE447F2C}"/>
                </c:ext>
              </c:extLst>
            </c:dLbl>
            <c:dLbl>
              <c:idx val="60"/>
              <c:layout/>
              <c:tx>
                <c:strRef>
                  <c:f>Cuba!$D$70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{D30A7583-7ED1-4827-8B9B-9F9784885080}</c15:txfldGUID>
                      <c15:f>Cuba!$D$70</c15:f>
                      <c15:dlblFieldTableCache>
                        <c:ptCount val="1"/>
                      </c15:dlblFieldTableCache>
                    </c15:dlblFTEntry>
                  </c15:dlblFieldTable>
                  <c15:showDataLabelsRange val="0"/>
                </c:ext>
                <c:ext xmlns:c16="http://schemas.microsoft.com/office/drawing/2014/chart" uri="{C3380CC4-5D6E-409C-BE32-E72D297353CC}">
                  <c16:uniqueId val="{0000003C-B293-4797-AD10-5DB4CE447F2C}"/>
                </c:ext>
              </c:extLst>
            </c:dLbl>
            <c:dLbl>
              <c:idx val="61"/>
              <c:layout/>
              <c:tx>
                <c:strRef>
                  <c:f>Cuba!$D$71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{2C19E174-F661-4BB2-B6D0-219D30485CE1}</c15:txfldGUID>
                      <c15:f>Cuba!$D$71</c15:f>
                      <c15:dlblFieldTableCache>
                        <c:ptCount val="1"/>
                      </c15:dlblFieldTableCache>
                    </c15:dlblFTEntry>
                  </c15:dlblFieldTable>
                  <c15:showDataLabelsRange val="0"/>
                </c:ext>
                <c:ext xmlns:c16="http://schemas.microsoft.com/office/drawing/2014/chart" uri="{C3380CC4-5D6E-409C-BE32-E72D297353CC}">
                  <c16:uniqueId val="{0000003D-B293-4797-AD10-5DB4CE447F2C}"/>
                </c:ext>
              </c:extLst>
            </c:dLbl>
            <c:dLbl>
              <c:idx val="62"/>
              <c:layout/>
              <c:tx>
                <c:strRef>
                  <c:f>Cuba!$D$72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{9B23D320-06D8-4308-9AFA-D2F8E508370E}</c15:txfldGUID>
                      <c15:f>Cuba!$D$72</c15:f>
                      <c15:dlblFieldTableCache>
                        <c:ptCount val="1"/>
                      </c15:dlblFieldTableCache>
                    </c15:dlblFTEntry>
                  </c15:dlblFieldTable>
                  <c15:showDataLabelsRange val="0"/>
                </c:ext>
                <c:ext xmlns:c16="http://schemas.microsoft.com/office/drawing/2014/chart" uri="{C3380CC4-5D6E-409C-BE32-E72D297353CC}">
                  <c16:uniqueId val="{0000003E-B293-4797-AD10-5DB4CE447F2C}"/>
                </c:ext>
              </c:extLst>
            </c:dLbl>
            <c:dLbl>
              <c:idx val="63"/>
              <c:layout/>
              <c:tx>
                <c:strRef>
                  <c:f>Cuba!$D$73</c:f>
                  <c:strCache>
                    <c:ptCount val="1"/>
                    <c:pt idx="0">
                      <c:v>1959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{1FE32088-3694-4469-BFA1-246F765DA1B4}</c15:txfldGUID>
                      <c15:f>Cuba!$D$73</c15:f>
                      <c15:dlblFieldTableCache>
                        <c:ptCount val="1"/>
                        <c:pt idx="0">
                          <c:v>1959</c:v>
                        </c:pt>
                      </c15:dlblFieldTableCache>
                    </c15:dlblFTEntry>
                  </c15:dlblFieldTable>
                  <c15:showDataLabelsRange val="0"/>
                </c:ext>
                <c:ext xmlns:c16="http://schemas.microsoft.com/office/drawing/2014/chart" uri="{C3380CC4-5D6E-409C-BE32-E72D297353CC}">
                  <c16:uniqueId val="{0000003F-B293-4797-AD10-5DB4CE447F2C}"/>
                </c:ext>
              </c:extLst>
            </c:dLbl>
            <c:dLbl>
              <c:idx val="64"/>
              <c:layout/>
              <c:tx>
                <c:strRef>
                  <c:f>Cuba!$D$74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{AF7ADC91-E2E5-4ADC-8B9B-E390F3C183C7}</c15:txfldGUID>
                      <c15:f>Cuba!$D$74</c15:f>
                      <c15:dlblFieldTableCache>
                        <c:ptCount val="1"/>
                      </c15:dlblFieldTableCache>
                    </c15:dlblFTEntry>
                  </c15:dlblFieldTable>
                  <c15:showDataLabelsRange val="0"/>
                </c:ext>
                <c:ext xmlns:c16="http://schemas.microsoft.com/office/drawing/2014/chart" uri="{C3380CC4-5D6E-409C-BE32-E72D297353CC}">
                  <c16:uniqueId val="{00000040-B293-4797-AD10-5DB4CE447F2C}"/>
                </c:ext>
              </c:extLst>
            </c:dLbl>
            <c:dLbl>
              <c:idx val="65"/>
              <c:layout/>
              <c:tx>
                <c:strRef>
                  <c:f>Cuba!$D$75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{A4B3ED62-8A14-430A-AA28-C4B430748D97}</c15:txfldGUID>
                      <c15:f>Cuba!$D$75</c15:f>
                      <c15:dlblFieldTableCache>
                        <c:ptCount val="1"/>
                      </c15:dlblFieldTableCache>
                    </c15:dlblFTEntry>
                  </c15:dlblFieldTable>
                  <c15:showDataLabelsRange val="0"/>
                </c:ext>
                <c:ext xmlns:c16="http://schemas.microsoft.com/office/drawing/2014/chart" uri="{C3380CC4-5D6E-409C-BE32-E72D297353CC}">
                  <c16:uniqueId val="{00000041-B293-4797-AD10-5DB4CE447F2C}"/>
                </c:ext>
              </c:extLst>
            </c:dLbl>
            <c:dLbl>
              <c:idx val="66"/>
              <c:layout/>
              <c:tx>
                <c:strRef>
                  <c:f>Cuba!$D$76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{11262E5B-CD57-4C03-8E10-F03AF830CDD2}</c15:txfldGUID>
                      <c15:f>Cuba!$D$76</c15:f>
                      <c15:dlblFieldTableCache>
                        <c:ptCount val="1"/>
                      </c15:dlblFieldTableCache>
                    </c15:dlblFTEntry>
                  </c15:dlblFieldTable>
                  <c15:showDataLabelsRange val="0"/>
                </c:ext>
                <c:ext xmlns:c16="http://schemas.microsoft.com/office/drawing/2014/chart" uri="{C3380CC4-5D6E-409C-BE32-E72D297353CC}">
                  <c16:uniqueId val="{00000042-B293-4797-AD10-5DB4CE447F2C}"/>
                </c:ext>
              </c:extLst>
            </c:dLbl>
            <c:dLbl>
              <c:idx val="67"/>
              <c:layout/>
              <c:tx>
                <c:strRef>
                  <c:f>Cuba!$D$77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{0AC48F7D-D40D-4226-B8C5-E8533CBD236B}</c15:txfldGUID>
                      <c15:f>Cuba!$D$77</c15:f>
                      <c15:dlblFieldTableCache>
                        <c:ptCount val="1"/>
                      </c15:dlblFieldTableCache>
                    </c15:dlblFTEntry>
                  </c15:dlblFieldTable>
                  <c15:showDataLabelsRange val="0"/>
                </c:ext>
                <c:ext xmlns:c16="http://schemas.microsoft.com/office/drawing/2014/chart" uri="{C3380CC4-5D6E-409C-BE32-E72D297353CC}">
                  <c16:uniqueId val="{00000043-B293-4797-AD10-5DB4CE447F2C}"/>
                </c:ext>
              </c:extLst>
            </c:dLbl>
            <c:dLbl>
              <c:idx val="68"/>
              <c:layout/>
              <c:tx>
                <c:strRef>
                  <c:f>Cuba!$D$78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{1B4D5BE5-E3A5-4611-AC1C-596BA6988937}</c15:txfldGUID>
                      <c15:f>Cuba!$D$78</c15:f>
                      <c15:dlblFieldTableCache>
                        <c:ptCount val="1"/>
                      </c15:dlblFieldTableCache>
                    </c15:dlblFTEntry>
                  </c15:dlblFieldTable>
                  <c15:showDataLabelsRange val="0"/>
                </c:ext>
                <c:ext xmlns:c16="http://schemas.microsoft.com/office/drawing/2014/chart" uri="{C3380CC4-5D6E-409C-BE32-E72D297353CC}">
                  <c16:uniqueId val="{00000044-B293-4797-AD10-5DB4CE447F2C}"/>
                </c:ext>
              </c:extLst>
            </c:dLbl>
            <c:dLbl>
              <c:idx val="69"/>
              <c:layout/>
              <c:tx>
                <c:strRef>
                  <c:f>Cuba!$D$79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{EF2F8B16-E4C8-44F6-826D-9856268BB46D}</c15:txfldGUID>
                      <c15:f>Cuba!$D$79</c15:f>
                      <c15:dlblFieldTableCache>
                        <c:ptCount val="1"/>
                      </c15:dlblFieldTableCache>
                    </c15:dlblFTEntry>
                  </c15:dlblFieldTable>
                  <c15:showDataLabelsRange val="0"/>
                </c:ext>
                <c:ext xmlns:c16="http://schemas.microsoft.com/office/drawing/2014/chart" uri="{C3380CC4-5D6E-409C-BE32-E72D297353CC}">
                  <c16:uniqueId val="{00000045-B293-4797-AD10-5DB4CE447F2C}"/>
                </c:ext>
              </c:extLst>
            </c:dLbl>
            <c:dLbl>
              <c:idx val="70"/>
              <c:layout/>
              <c:tx>
                <c:strRef>
                  <c:f>Cuba!$D$80</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{B13E1C10-086C-4352-8959-083A99AE3490}</c15:txfldGUID>
                      <c15:f>Cuba!$D$80</c15:f>
                      <c15:dlblFieldTableCache>
                        <c:ptCount val="1"/>
                        <c:pt idx="0">
                          <c:v>1966</c:v>
                        </c:pt>
                      </c15:dlblFieldTableCache>
                    </c15:dlblFTEntry>
                  </c15:dlblFieldTable>
                  <c15:showDataLabelsRange val="0"/>
                </c:ext>
                <c:ext xmlns:c16="http://schemas.microsoft.com/office/drawing/2014/chart" uri="{C3380CC4-5D6E-409C-BE32-E72D297353CC}">
                  <c16:uniqueId val="{00000046-B293-4797-AD10-5DB4CE447F2C}"/>
                </c:ext>
              </c:extLst>
            </c:dLbl>
            <c:dLbl>
              <c:idx val="71"/>
              <c:layout/>
              <c:tx>
                <c:strRef>
                  <c:f>Cuba!$D$81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{EF63CCBC-0B2C-4B98-A52F-F757E511A577}</c15:txfldGUID>
                      <c15:f>Cuba!$D$81</c15:f>
                      <c15:dlblFieldTableCache>
                        <c:ptCount val="1"/>
                      </c15:dlblFieldTableCache>
                    </c15:dlblFTEntry>
                  </c15:dlblFieldTable>
                  <c15:showDataLabelsRange val="0"/>
                </c:ext>
                <c:ext xmlns:c16="http://schemas.microsoft.com/office/drawing/2014/chart" uri="{C3380CC4-5D6E-409C-BE32-E72D297353CC}">
                  <c16:uniqueId val="{00000047-B293-4797-AD10-5DB4CE447F2C}"/>
                </c:ext>
              </c:extLst>
            </c:dLbl>
            <c:dLbl>
              <c:idx val="72"/>
              <c:layout/>
              <c:tx>
                <c:strRef>
                  <c:f>Cuba!$D$82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{8D297BF2-CA2F-465D-91DE-DA59D61233EB}</c15:txfldGUID>
                      <c15:f>Cuba!$D$82</c15:f>
                      <c15:dlblFieldTableCache>
                        <c:ptCount val="1"/>
                      </c15:dlblFieldTableCache>
                    </c15:dlblFTEntry>
                  </c15:dlblFieldTable>
                  <c15:showDataLabelsRange val="0"/>
                </c:ext>
                <c:ext xmlns:c16="http://schemas.microsoft.com/office/drawing/2014/chart" uri="{C3380CC4-5D6E-409C-BE32-E72D297353CC}">
                  <c16:uniqueId val="{00000048-B293-4797-AD10-5DB4CE447F2C}"/>
                </c:ext>
              </c:extLst>
            </c:dLbl>
            <c:dLbl>
              <c:idx val="73"/>
              <c:layout/>
              <c:tx>
                <c:strRef>
                  <c:f>Cuba!$D$83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{D41BD9B7-7F71-4206-AD9A-17B2D3925D52}</c15:txfldGUID>
                      <c15:f>Cuba!$D$83</c15:f>
                      <c15:dlblFieldTableCache>
                        <c:ptCount val="1"/>
                      </c15:dlblFieldTableCache>
                    </c15:dlblFTEntry>
                  </c15:dlblFieldTable>
                  <c15:showDataLabelsRange val="0"/>
                </c:ext>
                <c:ext xmlns:c16="http://schemas.microsoft.com/office/drawing/2014/chart" uri="{C3380CC4-5D6E-409C-BE32-E72D297353CC}">
                  <c16:uniqueId val="{00000049-B293-4797-AD10-5DB4CE447F2C}"/>
                </c:ext>
              </c:extLst>
            </c:dLbl>
            <c:dLbl>
              <c:idx val="74"/>
              <c:layout/>
              <c:tx>
                <c:strRef>
                  <c:f>Cuba!$D$84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{8DC16F33-9900-4C87-9CAB-3ED2C38116C2}</c15:txfldGUID>
                      <c15:f>Cuba!$D$84</c15:f>
                      <c15:dlblFieldTableCache>
                        <c:ptCount val="1"/>
                      </c15:dlblFieldTableCache>
                    </c15:dlblFTEntry>
                  </c15:dlblFieldTable>
                  <c15:showDataLabelsRange val="0"/>
                </c:ext>
                <c:ext xmlns:c16="http://schemas.microsoft.com/office/drawing/2014/chart" uri="{C3380CC4-5D6E-409C-BE32-E72D297353CC}">
                  <c16:uniqueId val="{0000004A-B293-4797-AD10-5DB4CE447F2C}"/>
                </c:ext>
              </c:extLst>
            </c:dLbl>
            <c:dLbl>
              <c:idx val="75"/>
              <c:layout/>
              <c:tx>
                <c:strRef>
                  <c:f>Cuba!$D$85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{33BAE940-3BBB-4268-A999-1F02B18EF399}</c15:txfldGUID>
                      <c15:f>Cuba!$D$85</c15:f>
                      <c15:dlblFieldTableCache>
                        <c:ptCount val="1"/>
                      </c15:dlblFieldTableCache>
                    </c15:dlblFTEntry>
                  </c15:dlblFieldTable>
                  <c15:showDataLabelsRange val="0"/>
                </c:ext>
                <c:ext xmlns:c16="http://schemas.microsoft.com/office/drawing/2014/chart" uri="{C3380CC4-5D6E-409C-BE32-E72D297353CC}">
                  <c16:uniqueId val="{0000004B-B293-4797-AD10-5DB4CE447F2C}"/>
                </c:ext>
              </c:extLst>
            </c:dLbl>
            <c:dLbl>
              <c:idx val="76"/>
              <c:layout/>
              <c:tx>
                <c:strRef>
                  <c:f>Cuba!$D$86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{DB143B73-FF38-4B28-8D2D-D6A53304ECAA}</c15:txfldGUID>
                      <c15:f>Cuba!$D$86</c15:f>
                      <c15:dlblFieldTableCache>
                        <c:ptCount val="1"/>
                      </c15:dlblFieldTableCache>
                    </c15:dlblFTEntry>
                  </c15:dlblFieldTable>
                  <c15:showDataLabelsRange val="0"/>
                </c:ext>
                <c:ext xmlns:c16="http://schemas.microsoft.com/office/drawing/2014/chart" uri="{C3380CC4-5D6E-409C-BE32-E72D297353CC}">
                  <c16:uniqueId val="{0000004C-B293-4797-AD10-5DB4CE447F2C}"/>
                </c:ext>
              </c:extLst>
            </c:dLbl>
            <c:dLbl>
              <c:idx val="77"/>
              <c:layout/>
              <c:tx>
                <c:strRef>
                  <c:f>Cuba!$D$87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{AAF76E50-54C0-4FEE-9DEA-D0E2F70757BA}</c15:txfldGUID>
                      <c15:f>Cuba!$D$87</c15:f>
                      <c15:dlblFieldTableCache>
                        <c:ptCount val="1"/>
                      </c15:dlblFieldTableCache>
                    </c15:dlblFTEntry>
                  </c15:dlblFieldTable>
                  <c15:showDataLabelsRange val="0"/>
                </c:ext>
                <c:ext xmlns:c16="http://schemas.microsoft.com/office/drawing/2014/chart" uri="{C3380CC4-5D6E-409C-BE32-E72D297353CC}">
                  <c16:uniqueId val="{0000004D-B293-4797-AD10-5DB4CE447F2C}"/>
                </c:ext>
              </c:extLst>
            </c:dLbl>
            <c:dLbl>
              <c:idx val="78"/>
              <c:layout/>
              <c:tx>
                <c:strRef>
                  <c:f>Cuba!$D$88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{D2F40F3C-5D4B-4814-8372-90CD3BE5EF58}</c15:txfldGUID>
                      <c15:f>Cuba!$D$88</c15:f>
                      <c15:dlblFieldTableCache>
                        <c:ptCount val="1"/>
                      </c15:dlblFieldTableCache>
                    </c15:dlblFTEntry>
                  </c15:dlblFieldTable>
                  <c15:showDataLabelsRange val="0"/>
                </c:ext>
                <c:ext xmlns:c16="http://schemas.microsoft.com/office/drawing/2014/chart" uri="{C3380CC4-5D6E-409C-BE32-E72D297353CC}">
                  <c16:uniqueId val="{0000004E-B293-4797-AD10-5DB4CE447F2C}"/>
                </c:ext>
              </c:extLst>
            </c:dLbl>
            <c:dLbl>
              <c:idx val="79"/>
              <c:layout/>
              <c:tx>
                <c:strRef>
                  <c:f>Cuba!$D$89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{DC3FB492-D9F3-4CFA-AB27-078A0DB83B98}</c15:txfldGUID>
                      <c15:f>Cuba!$D$89</c15:f>
                      <c15:dlblFieldTableCache>
                        <c:ptCount val="1"/>
                      </c15:dlblFieldTableCache>
                    </c15:dlblFTEntry>
                  </c15:dlblFieldTable>
                  <c15:showDataLabelsRange val="0"/>
                </c:ext>
                <c:ext xmlns:c16="http://schemas.microsoft.com/office/drawing/2014/chart" uri="{C3380CC4-5D6E-409C-BE32-E72D297353CC}">
                  <c16:uniqueId val="{0000004F-B293-4797-AD10-5DB4CE447F2C}"/>
                </c:ext>
              </c:extLst>
            </c:dLbl>
            <c:dLbl>
              <c:idx val="80"/>
              <c:layout/>
              <c:tx>
                <c:strRef>
                  <c:f>Cuba!$D$90</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{B989EA92-0A6D-4585-8B76-9E02AEC7738C}</c15:txfldGUID>
                      <c15:f>Cuba!$D$90</c15:f>
                      <c15:dlblFieldTableCache>
                        <c:ptCount val="1"/>
                        <c:pt idx="0">
                          <c:v>1976</c:v>
                        </c:pt>
                      </c15:dlblFieldTableCache>
                    </c15:dlblFTEntry>
                  </c15:dlblFieldTable>
                  <c15:showDataLabelsRange val="0"/>
                </c:ext>
                <c:ext xmlns:c16="http://schemas.microsoft.com/office/drawing/2014/chart" uri="{C3380CC4-5D6E-409C-BE32-E72D297353CC}">
                  <c16:uniqueId val="{00000050-B293-4797-AD10-5DB4CE447F2C}"/>
                </c:ext>
              </c:extLst>
            </c:dLbl>
            <c:dLbl>
              <c:idx val="81"/>
              <c:layout/>
              <c:tx>
                <c:strRef>
                  <c:f>Cuba!$D$91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{1163D4EA-92E7-4604-97DF-45AE59882507}</c15:txfldGUID>
                      <c15:f>Cuba!$D$91</c15:f>
                      <c15:dlblFieldTableCache>
                        <c:ptCount val="1"/>
                      </c15:dlblFieldTableCache>
                    </c15:dlblFTEntry>
                  </c15:dlblFieldTable>
                  <c15:showDataLabelsRange val="0"/>
                </c:ext>
                <c:ext xmlns:c16="http://schemas.microsoft.com/office/drawing/2014/chart" uri="{C3380CC4-5D6E-409C-BE32-E72D297353CC}">
                  <c16:uniqueId val="{00000051-B293-4797-AD10-5DB4CE447F2C}"/>
                </c:ext>
              </c:extLst>
            </c:dLbl>
            <c:dLbl>
              <c:idx val="82"/>
              <c:layout/>
              <c:tx>
                <c:strRef>
                  <c:f>Cuba!$D$92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{04E3FB5B-FE97-4E35-940A-E7EB32644259}</c15:txfldGUID>
                      <c15:f>Cuba!$D$92</c15:f>
                      <c15:dlblFieldTableCache>
                        <c:ptCount val="1"/>
                      </c15:dlblFieldTableCache>
                    </c15:dlblFTEntry>
                  </c15:dlblFieldTable>
                  <c15:showDataLabelsRange val="0"/>
                </c:ext>
                <c:ext xmlns:c16="http://schemas.microsoft.com/office/drawing/2014/chart" uri="{C3380CC4-5D6E-409C-BE32-E72D297353CC}">
                  <c16:uniqueId val="{00000052-B293-4797-AD10-5DB4CE447F2C}"/>
                </c:ext>
              </c:extLst>
            </c:dLbl>
            <c:dLbl>
              <c:idx val="83"/>
              <c:layout/>
              <c:tx>
                <c:strRef>
                  <c:f>Cuba!$D$93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{98D554F6-186F-4CE7-ABD8-711CD54F25BD}</c15:txfldGUID>
                      <c15:f>Cuba!$D$93</c15:f>
                      <c15:dlblFieldTableCache>
                        <c:ptCount val="1"/>
                      </c15:dlblFieldTableCache>
                    </c15:dlblFTEntry>
                  </c15:dlblFieldTable>
                  <c15:showDataLabelsRange val="0"/>
                </c:ext>
                <c:ext xmlns:c16="http://schemas.microsoft.com/office/drawing/2014/chart" uri="{C3380CC4-5D6E-409C-BE32-E72D297353CC}">
                  <c16:uniqueId val="{00000053-B293-4797-AD10-5DB4CE447F2C}"/>
                </c:ext>
              </c:extLst>
            </c:dLbl>
            <c:dLbl>
              <c:idx val="84"/>
              <c:layout/>
              <c:tx>
                <c:strRef>
                  <c:f>Cuba!$D$94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{E8999EB9-301D-4FFA-A92A-4E2B7B51AB19}</c15:txfldGUID>
                      <c15:f>Cuba!$D$94</c15:f>
                      <c15:dlblFieldTableCache>
                        <c:ptCount val="1"/>
                      </c15:dlblFieldTableCache>
                    </c15:dlblFTEntry>
                  </c15:dlblFieldTable>
                  <c15:showDataLabelsRange val="0"/>
                </c:ext>
                <c:ext xmlns:c16="http://schemas.microsoft.com/office/drawing/2014/chart" uri="{C3380CC4-5D6E-409C-BE32-E72D297353CC}">
                  <c16:uniqueId val="{00000054-B293-4797-AD10-5DB4CE447F2C}"/>
                </c:ext>
              </c:extLst>
            </c:dLbl>
            <c:dLbl>
              <c:idx val="85"/>
              <c:layout/>
              <c:tx>
                <c:strRef>
                  <c:f>Cuba!$D$95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{9E4F5E52-B2D7-4F20-94CC-DA86E3A26C4D}</c15:txfldGUID>
                      <c15:f>Cuba!$D$95</c15:f>
                      <c15:dlblFieldTableCache>
                        <c:ptCount val="1"/>
                      </c15:dlblFieldTableCache>
                    </c15:dlblFTEntry>
                  </c15:dlblFieldTable>
                  <c15:showDataLabelsRange val="0"/>
                </c:ext>
                <c:ext xmlns:c16="http://schemas.microsoft.com/office/drawing/2014/chart" uri="{C3380CC4-5D6E-409C-BE32-E72D297353CC}">
                  <c16:uniqueId val="{00000055-B293-4797-AD10-5DB4CE447F2C}"/>
                </c:ext>
              </c:extLst>
            </c:dLbl>
            <c:dLbl>
              <c:idx val="86"/>
              <c:layout/>
              <c:tx>
                <c:strRef>
                  <c:f>Cuba!$D$96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{885F9157-AB1D-4E41-AB8D-CF9CB10C3286}</c15:txfldGUID>
                      <c15:f>Cuba!$D$96</c15:f>
                      <c15:dlblFieldTableCache>
                        <c:ptCount val="1"/>
                      </c15:dlblFieldTableCache>
                    </c15:dlblFTEntry>
                  </c15:dlblFieldTable>
                  <c15:showDataLabelsRange val="0"/>
                </c:ext>
                <c:ext xmlns:c16="http://schemas.microsoft.com/office/drawing/2014/chart" uri="{C3380CC4-5D6E-409C-BE32-E72D297353CC}">
                  <c16:uniqueId val="{00000056-B293-4797-AD10-5DB4CE447F2C}"/>
                </c:ext>
              </c:extLst>
            </c:dLbl>
            <c:dLbl>
              <c:idx val="87"/>
              <c:layout/>
              <c:tx>
                <c:strRef>
                  <c:f>Cuba!$D$97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{914BB721-4B1C-43BC-95AA-5543C94400E6}</c15:txfldGUID>
                      <c15:f>Cuba!$D$97</c15:f>
                      <c15:dlblFieldTableCache>
                        <c:ptCount val="1"/>
                      </c15:dlblFieldTableCache>
                    </c15:dlblFTEntry>
                  </c15:dlblFieldTable>
                  <c15:showDataLabelsRange val="0"/>
                </c:ext>
                <c:ext xmlns:c16="http://schemas.microsoft.com/office/drawing/2014/chart" uri="{C3380CC4-5D6E-409C-BE32-E72D297353CC}">
                  <c16:uniqueId val="{00000057-B293-4797-AD10-5DB4CE447F2C}"/>
                </c:ext>
              </c:extLst>
            </c:dLbl>
            <c:dLbl>
              <c:idx val="88"/>
              <c:layout/>
              <c:tx>
                <c:strRef>
                  <c:f>Cuba!$D$98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{FC0DBBC2-506B-440D-B943-A42276B3314F}</c15:txfldGUID>
                      <c15:f>Cuba!$D$98</c15:f>
                      <c15:dlblFieldTableCache>
                        <c:ptCount val="1"/>
                      </c15:dlblFieldTableCache>
                    </c15:dlblFTEntry>
                  </c15:dlblFieldTable>
                  <c15:showDataLabelsRange val="0"/>
                </c:ext>
                <c:ext xmlns:c16="http://schemas.microsoft.com/office/drawing/2014/chart" uri="{C3380CC4-5D6E-409C-BE32-E72D297353CC}">
                  <c16:uniqueId val="{00000058-B293-4797-AD10-5DB4CE447F2C}"/>
                </c:ext>
              </c:extLst>
            </c:dLbl>
            <c:dLbl>
              <c:idx val="89"/>
              <c:layout/>
              <c:tx>
                <c:strRef>
                  <c:f>Cuba!$D$99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{89E2DFD7-274D-433D-A801-01778E8500D5}</c15:txfldGUID>
                      <c15:f>Cuba!$D$99</c15:f>
                      <c15:dlblFieldTableCache>
                        <c:ptCount val="1"/>
                      </c15:dlblFieldTableCache>
                    </c15:dlblFTEntry>
                  </c15:dlblFieldTable>
                  <c15:showDataLabelsRange val="0"/>
                </c:ext>
                <c:ext xmlns:c16="http://schemas.microsoft.com/office/drawing/2014/chart" uri="{C3380CC4-5D6E-409C-BE32-E72D297353CC}">
                  <c16:uniqueId val="{00000059-B293-4797-AD10-5DB4CE447F2C}"/>
                </c:ext>
              </c:extLst>
            </c:dLbl>
            <c:dLbl>
              <c:idx val="90"/>
              <c:layout/>
              <c:tx>
                <c:strRef>
                  <c:f>Cuba!$D$100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{809C9020-2690-4D6D-8FC4-A2226341B15B}</c15:txfldGUID>
                      <c15:f>Cuba!$D$100</c15:f>
                      <c15:dlblFieldTableCache>
                        <c:ptCount val="1"/>
                      </c15:dlblFieldTableCache>
                    </c15:dlblFTEntry>
                  </c15:dlblFieldTable>
                  <c15:showDataLabelsRange val="0"/>
                </c:ext>
                <c:ext xmlns:c16="http://schemas.microsoft.com/office/drawing/2014/chart" uri="{C3380CC4-5D6E-409C-BE32-E72D297353CC}">
                  <c16:uniqueId val="{0000005A-B293-4797-AD10-5DB4CE447F2C}"/>
                </c:ext>
              </c:extLst>
            </c:dLbl>
            <c:dLbl>
              <c:idx val="91"/>
              <c:layout/>
              <c:tx>
                <c:strRef>
                  <c:f>Cuba!$D$101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{E9D44297-F2E0-4C96-A0A9-E14DC7D48D48}</c15:txfldGUID>
                      <c15:f>Cuba!$D$101</c15:f>
                      <c15:dlblFieldTableCache>
                        <c:ptCount val="1"/>
                      </c15:dlblFieldTableCache>
                    </c15:dlblFTEntry>
                  </c15:dlblFieldTable>
                  <c15:showDataLabelsRange val="0"/>
                </c:ext>
                <c:ext xmlns:c16="http://schemas.microsoft.com/office/drawing/2014/chart" uri="{C3380CC4-5D6E-409C-BE32-E72D297353CC}">
                  <c16:uniqueId val="{0000005B-B293-4797-AD10-5DB4CE447F2C}"/>
                </c:ext>
              </c:extLst>
            </c:dLbl>
            <c:dLbl>
              <c:idx val="92"/>
              <c:layout/>
              <c:tx>
                <c:strRef>
                  <c:f>Cuba!$D$102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{253EAEC2-312C-4CE7-BF94-0748AFDCBE20}</c15:txfldGUID>
                      <c15:f>Cuba!$D$102</c15:f>
                      <c15:dlblFieldTableCache>
                        <c:ptCount val="1"/>
                      </c15:dlblFieldTableCache>
                    </c15:dlblFTEntry>
                  </c15:dlblFieldTable>
                  <c15:showDataLabelsRange val="0"/>
                </c:ext>
                <c:ext xmlns:c16="http://schemas.microsoft.com/office/drawing/2014/chart" uri="{C3380CC4-5D6E-409C-BE32-E72D297353CC}">
                  <c16:uniqueId val="{0000005C-B293-4797-AD10-5DB4CE447F2C}"/>
                </c:ext>
              </c:extLst>
            </c:dLbl>
            <c:dLbl>
              <c:idx val="93"/>
              <c:layout/>
              <c:tx>
                <c:strRef>
                  <c:f>Cuba!$D$103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{D9077499-1755-43CF-B527-4E8C34124135}</c15:txfldGUID>
                      <c15:f>Cuba!$D$103</c15:f>
                      <c15:dlblFieldTableCache>
                        <c:ptCount val="1"/>
                      </c15:dlblFieldTableCache>
                    </c15:dlblFTEntry>
                  </c15:dlblFieldTable>
                  <c15:showDataLabelsRange val="0"/>
                </c:ext>
                <c:ext xmlns:c16="http://schemas.microsoft.com/office/drawing/2014/chart" uri="{C3380CC4-5D6E-409C-BE32-E72D297353CC}">
                  <c16:uniqueId val="{0000005D-B293-4797-AD10-5DB4CE447F2C}"/>
                </c:ext>
              </c:extLst>
            </c:dLbl>
            <c:dLbl>
              <c:idx val="94"/>
              <c:layout/>
              <c:tx>
                <c:strRef>
                  <c:f>Cuba!$D$104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{EFD09749-7562-4100-8953-9F24F19B6011}</c15:txfldGUID>
                      <c15:f>Cuba!$D$104</c15:f>
                      <c15:dlblFieldTableCache>
                        <c:ptCount val="1"/>
                      </c15:dlblFieldTableCache>
                    </c15:dlblFTEntry>
                  </c15:dlblFieldTable>
                  <c15:showDataLabelsRange val="0"/>
                </c:ext>
                <c:ext xmlns:c16="http://schemas.microsoft.com/office/drawing/2014/chart" uri="{C3380CC4-5D6E-409C-BE32-E72D297353CC}">
                  <c16:uniqueId val="{0000005E-B293-4797-AD10-5DB4CE447F2C}"/>
                </c:ext>
              </c:extLst>
            </c:dLbl>
            <c:dLbl>
              <c:idx val="95"/>
              <c:layout/>
              <c:tx>
                <c:strRef>
                  <c:f>Cuba!$D$105</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{903A0C76-126E-4FFF-B8F0-5FF884F04A3C}</c15:txfldGUID>
                      <c15:f>Cuba!$D$105</c15:f>
                      <c15:dlblFieldTableCache>
                        <c:ptCount val="1"/>
                        <c:pt idx="0">
                          <c:v>1991</c:v>
                        </c:pt>
                      </c15:dlblFieldTableCache>
                    </c15:dlblFTEntry>
                  </c15:dlblFieldTable>
                  <c15:showDataLabelsRange val="0"/>
                </c:ext>
                <c:ext xmlns:c16="http://schemas.microsoft.com/office/drawing/2014/chart" uri="{C3380CC4-5D6E-409C-BE32-E72D297353CC}">
                  <c16:uniqueId val="{0000005F-B293-4797-AD10-5DB4CE447F2C}"/>
                </c:ext>
              </c:extLst>
            </c:dLbl>
            <c:dLbl>
              <c:idx val="96"/>
              <c:layout/>
              <c:tx>
                <c:strRef>
                  <c:f>Cuba!$D$106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{AF357256-EE4A-4B1C-89F6-E25B4565BB1C}</c15:txfldGUID>
                      <c15:f>Cuba!$D$106</c15:f>
                      <c15:dlblFieldTableCache>
                        <c:ptCount val="1"/>
                      </c15:dlblFieldTableCache>
                    </c15:dlblFTEntry>
                  </c15:dlblFieldTable>
                  <c15:showDataLabelsRange val="0"/>
                </c:ext>
                <c:ext xmlns:c16="http://schemas.microsoft.com/office/drawing/2014/chart" uri="{C3380CC4-5D6E-409C-BE32-E72D297353CC}">
                  <c16:uniqueId val="{00000060-B293-4797-AD10-5DB4CE447F2C}"/>
                </c:ext>
              </c:extLst>
            </c:dLbl>
            <c:dLbl>
              <c:idx val="97"/>
              <c:layout/>
              <c:tx>
                <c:strRef>
                  <c:f>Cuba!$D$107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{72A8BBFE-4B7D-4EC5-8ACF-7400F4873C42}</c15:txfldGUID>
                      <c15:f>Cuba!$D$107</c15:f>
                      <c15:dlblFieldTableCache>
                        <c:ptCount val="1"/>
                      </c15:dlblFieldTableCache>
                    </c15:dlblFTEntry>
                  </c15:dlblFieldTable>
                  <c15:showDataLabelsRange val="0"/>
                </c:ext>
                <c:ext xmlns:c16="http://schemas.microsoft.com/office/drawing/2014/chart" uri="{C3380CC4-5D6E-409C-BE32-E72D297353CC}">
                  <c16:uniqueId val="{00000061-B293-4797-AD10-5DB4CE447F2C}"/>
                </c:ext>
              </c:extLst>
            </c:dLbl>
            <c:dLbl>
              <c:idx val="98"/>
              <c:layout/>
              <c:tx>
                <c:strRef>
                  <c:f>Cuba!$D$108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{92CAD2BE-614A-40E5-B6E5-1CE3D532F1EA}</c15:txfldGUID>
                      <c15:f>Cuba!$D$108</c15:f>
                      <c15:dlblFieldTableCache>
                        <c:ptCount val="1"/>
                      </c15:dlblFieldTableCache>
                    </c15:dlblFTEntry>
                  </c15:dlblFieldTable>
                  <c15:showDataLabelsRange val="0"/>
                </c:ext>
                <c:ext xmlns:c16="http://schemas.microsoft.com/office/drawing/2014/chart" uri="{C3380CC4-5D6E-409C-BE32-E72D297353CC}">
                  <c16:uniqueId val="{00000062-B293-4797-AD10-5DB4CE447F2C}"/>
                </c:ext>
              </c:extLst>
            </c:dLbl>
            <c:dLbl>
              <c:idx val="99"/>
              <c:layout/>
              <c:tx>
                <c:strRef>
                  <c:f>Cuba!$D$109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{5B73F7A2-B71C-486F-A738-58D353D791A0}</c15:txfldGUID>
                      <c15:f>Cuba!$D$109</c15:f>
                      <c15:dlblFieldTableCache>
                        <c:ptCount val="1"/>
                      </c15:dlblFieldTableCache>
                    </c15:dlblFTEntry>
                  </c15:dlblFieldTable>
                  <c15:showDataLabelsRange val="0"/>
                </c:ext>
                <c:ext xmlns:c16="http://schemas.microsoft.com/office/drawing/2014/chart" uri="{C3380CC4-5D6E-409C-BE32-E72D297353CC}">
                  <c16:uniqueId val="{00000063-B293-4797-AD10-5DB4CE447F2C}"/>
                </c:ext>
              </c:extLst>
            </c:dLbl>
            <c:dLbl>
              <c:idx val="100"/>
              <c:layout/>
              <c:tx>
                <c:strRef>
                  <c:f>Cuba!$D$110</c:f>
                  <c:strCache>
                    <c:ptCount val="1"/>
                    <c:pt idx="0">
                      <c:v>1996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{89758962-71DE-4268-923A-5FA89BF6BC5F}</c15:txfldGUID>
                      <c15:f>Cuba!$D$110</c15:f>
                      <c15:dlblFieldTableCache>
                        <c:ptCount val="1"/>
                        <c:pt idx="0">
                          <c:v>1996</c:v>
                        </c:pt>
                      </c15:dlblFieldTableCache>
                    </c15:dlblFTEntry>
                  </c15:dlblFieldTable>
                  <c15:showDataLabelsRange val="0"/>
                </c:ext>
                <c:ext xmlns:c16="http://schemas.microsoft.com/office/drawing/2014/chart" uri="{C3380CC4-5D6E-409C-BE32-E72D297353CC}">
                  <c16:uniqueId val="{00000064-B293-4797-AD10-5DB4CE447F2C}"/>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{F2E2651C-BDC2-4BD1-94A3-72B23A3ED803}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B293-4797-AD10-5DB4CE447F2C}"/>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{DDDA1ED1-FADC-42F2-BBE6-7C58D71F1835}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B293-4797-AD10-5DB4CE447F2C}"/>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{57FE4E6D-7A93-4779-A410-AA71C13951DD}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B293-4797-AD10-5DB4CE447F2C}"/>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{7FE08156-4743-4FB4-9FB4-F45D080156FF}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B293-4797-AD10-5DB4CE447F2C}"/>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{CF9D0167-DB26-4D0C-9262-875A6D5E67BD}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B293-4797-AD10-5DB4CE447F2C}"/>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{943CFEFA-7CB4-4438-9EA7-F3A56072ABCC}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B293-4797-AD10-5DB4CE447F2C}"/>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{F7A709CE-0938-4EEB-9604-EF517684BDBF}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B293-4797-AD10-5DB4CE447F2C}"/>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{27336D0B-4FAE-4803-B4CF-2934D5F89DF4}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B293-4797-AD10-5DB4CE447F2C}"/>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{BC14D1DB-9FC9-42EE-A0E8-DF6D5E12D37B}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B293-4797-AD10-5DB4CE447F2C}"/>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{D6892318-418E-486A-9A17-57DC545D9C48}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B293-4797-AD10-5DB4CE447F2C}"/>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{F9C29C04-730B-4AF9-8AB4-47CF3143DBF8}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B293-4797-AD10-5DB4CE447F2C}"/>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{813F2AC6-B37A-407C-921E-8758FB815AC4}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B293-4797-AD10-5DB4CE447F2C}"/>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{7431A16A-FE46-4B18-91A7-75A5D7F3247A}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B293-4797-AD10-5DB4CE447F2C}"/>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{6FFEBDAC-F6B0-432C-8FD6-D927B4D6AFEF}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B293-4797-AD10-5DB4CE447F2C}"/>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{D777B338-D642-46B1-AE48-56B67CC26C5D}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B293-4797-AD10-5DB4CE447F2C}"/>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{FD046F2C-54B7-4376-879F-E3C78C24F511}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B293-4797-AD10-5DB4CE447F2C}"/>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{CD726B44-1C8A-49B7-B5BD-CF1AB7036BA6}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B293-4797-AD10-5DB4CE447F2C}"/>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{C83A5B7C-D037-4A01-8C3C-4D7055FFB29C}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B293-4797-AD10-5DB4CE447F2C}"/>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{7E4BFAB0-C6CB-4B9B-9B03-D2D07D18FA94}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B293-4797-AD10-5DB4CE447F2C}"/>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{EAACD8B3-4456-41C6-9F91-4606AB6B4764}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B293-4797-AD10-5DB4CE447F2C}"/>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{E66E45E2-5ED4-4A36-8673-797346CBFD88}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B293-4797-AD10-5DB4CE447F2C}"/>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{1DA932F7-28D6-42D7-9F9B-F0E7AA074BC7}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B293-4797-AD10-5DB4CE447F2C}"/>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{7B37B7E2-4891-4FE2-9DDB-2B41128F1A56}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B293-4797-AD10-5DB4CE447F2C}"/>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{40FBB48E-1073-4013-A28C-212311F3C7BE}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B293-4797-AD10-5DB4CE447F2C}"/>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{4D729A12-1D15-49C5-961A-53815FDA3CCD}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B293-4797-AD10-5DB4CE447F2C}"/>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{B997764B-C6B1-4506-B255-3CA2C59C5342}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B293-4797-AD10-5DB4CE447F2C}"/>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{D9D315B0-42A2-4D05-89E2-E86A0C3E7B4D}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B293-4797-AD10-5DB4CE447F2C}"/>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{CA4630A6-0A80-4D49-8A47-E858A7F2AE75}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B293-4797-AD10-5DB4CE447F2C}"/>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{FC8DDD2B-88E2-43FE-BDF7-59A2B8F731B5}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B293-4797-AD10-5DB4CE447F2C}"/>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{358646A6-DE46-4AE8-A684-1C4BC27ECEA6}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B293-4797-AD10-5DB4CE447F2C}"/>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{E720BE58-C434-49CC-B96A-0E5DF434D125}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B293-4797-AD10-5DB4CE447F2C}"/>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{DD2AA4F2-58C1-4296-87DE-1C9341E4B5AC}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B293-4797-AD10-5DB4CE447F2C}"/>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{3F60D114-CCD6-4D94-BB1B-4D3A53FA20CA}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B293-4797-AD10-5DB4CE447F2C}"/>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{72768563-5982-4377-9C6C-BF8BF480EA4B}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B293-4797-AD10-5DB4CE447F2C}"/>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{BD777181-0BDC-44F4-9E5E-F6D50D52B519}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B293-4797-AD10-5DB4CE447F2C}"/>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{FA6FADFE-EC13-4AC3-8192-8293D351EF05}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B293-4797-AD10-5DB4CE447F2C}"/>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{2A74F2D6-C65B-4877-B338-B114813912F6}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B293-4797-AD10-5DB4CE447F2C}"/>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{A4AD4694-8E59-4B4D-BB24-F50A5313DF28}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B293-4797-AD10-5DB4CE447F2C}"/>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{8BB451FB-5AF3-4007-8522-FB60F74EE231}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B293-4797-AD10-5DB4CE447F2C}"/>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{5AA6D663-C8F2-477F-8FFF-BA6F79D69504}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B293-4797-AD10-5DB4CE447F2C}"/>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{18052FA2-FE24-45AA-A1A0-DE7131883D70}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B293-4797-AD10-5DB4CE447F2C}"/>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{AC9D14A5-BC0E-45A4-B250-3C5445F02BF5}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B293-4797-AD10-5DB4CE447F2C}"/>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{D4ED432E-346F-4278-9072-06914A797662}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B293-4797-AD10-5DB4CE447F2C}"/>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{836FA3AA-0E16-479C-9B71-BD12C9F64205}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B293-4797-AD10-5DB4CE447F2C}"/>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{91FC18B1-422D-42CE-B9F7-FC3B5AF3A5B4}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B293-4797-AD10-5DB4CE447F2C}"/>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{13378859-E9A8-41F9-9576-6C48EB7D77F5}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B293-4797-AD10-5DB4CE447F2C}"/>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{833328DA-C663-4F45-966F-989B95866F1C}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B293-4797-AD10-5DB4CE447F2C}"/>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{2AAC2B56-EDCF-48FD-B25E-F3B072DBFD2E}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B293-4797-AD10-5DB4CE447F2C}"/>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{8B3F2BF7-5538-4A25-BACD-AA7C7058895F}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B293-4797-AD10-5DB4CE447F2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Cuba!$B$10:$B$110</c:f>
              <c:numCache>
                <c:formatCode>0.000_ </c:formatCode>
                <c:ptCount val="101"/>
                <c:pt idx="0">
                  <c:v>0.18613225000001421</c:v>
                </c:pt>
                <c:pt idx="1">
                  <c:v>0.18632420000000138</c:v>
                </c:pt>
                <c:pt idx="2">
                  <c:v>0.18650472499999182</c:v>
                </c:pt>
                <c:pt idx="3">
                  <c:v>0.18630717499999605</c:v>
                </c:pt>
                <c:pt idx="4">
                  <c:v>0.18601335000001029</c:v>
                </c:pt>
                <c:pt idx="5">
                  <c:v>0.18570385000001011</c:v>
                </c:pt>
                <c:pt idx="6">
                  <c:v>0.18542512499999475</c:v>
                </c:pt>
                <c:pt idx="7">
                  <c:v>0.18500952499999812</c:v>
                </c:pt>
                <c:pt idx="8">
                  <c:v>0.18452562500000624</c:v>
                </c:pt>
                <c:pt idx="9">
                  <c:v>0.18402427499999874</c:v>
                </c:pt>
                <c:pt idx="10">
                  <c:v>0.18353869999998551</c:v>
                </c:pt>
                <c:pt idx="11">
                  <c:v>0.18353747499999429</c:v>
                </c:pt>
                <c:pt idx="12">
                  <c:v>0.1836219500000027</c:v>
                </c:pt>
                <c:pt idx="13">
                  <c:v>0.18373747500001514</c:v>
                </c:pt>
                <c:pt idx="14">
                  <c:v>0.18455482500000642</c:v>
                </c:pt>
                <c:pt idx="15">
                  <c:v>0.18604847499997845</c:v>
                </c:pt>
                <c:pt idx="16">
                  <c:v>0.18792352499998799</c:v>
                </c:pt>
                <c:pt idx="17">
                  <c:v>0.18978922500001261</c:v>
                </c:pt>
                <c:pt idx="18">
                  <c:v>0.19155132500000605</c:v>
                </c:pt>
                <c:pt idx="19">
                  <c:v>0.19344917499999781</c:v>
                </c:pt>
                <c:pt idx="20">
                  <c:v>0.19530109999999468</c:v>
                </c:pt>
                <c:pt idx="21">
                  <c:v>0.19687634999999659</c:v>
                </c:pt>
                <c:pt idx="22">
                  <c:v>0.19778900000001443</c:v>
                </c:pt>
                <c:pt idx="23">
                  <c:v>0.19791750000001684</c:v>
                </c:pt>
                <c:pt idx="24">
                  <c:v>0.19722372500000063</c:v>
                </c:pt>
                <c:pt idx="25">
                  <c:v>0.19543789999998751</c:v>
                </c:pt>
                <c:pt idx="26">
                  <c:v>0.19274882499999535</c:v>
                </c:pt>
                <c:pt idx="27">
                  <c:v>0.1897044500000078</c:v>
                </c:pt>
                <c:pt idx="28">
                  <c:v>0.18707444999999723</c:v>
                </c:pt>
                <c:pt idx="29">
                  <c:v>0.18493719999999314</c:v>
                </c:pt>
                <c:pt idx="30">
                  <c:v>0.18307099999999821</c:v>
                </c:pt>
                <c:pt idx="31">
                  <c:v>0.18129119999998977</c:v>
                </c:pt>
                <c:pt idx="32">
                  <c:v>0.17922825000000842</c:v>
                </c:pt>
                <c:pt idx="33">
                  <c:v>0.17661019999999894</c:v>
                </c:pt>
                <c:pt idx="34">
                  <c:v>0.17272590000000321</c:v>
                </c:pt>
                <c:pt idx="35">
                  <c:v>0.16777907500001277</c:v>
                </c:pt>
                <c:pt idx="36">
                  <c:v>0.16300137499999323</c:v>
                </c:pt>
                <c:pt idx="37">
                  <c:v>0.15900225000000034</c:v>
                </c:pt>
                <c:pt idx="38">
                  <c:v>0.15577362499999481</c:v>
                </c:pt>
                <c:pt idx="39">
                  <c:v>0.15297577500000159</c:v>
                </c:pt>
                <c:pt idx="40">
                  <c:v>0.14986090000000729</c:v>
                </c:pt>
                <c:pt idx="41">
                  <c:v>0.1462008499999996</c:v>
                </c:pt>
                <c:pt idx="42">
                  <c:v>0.14203132500000493</c:v>
                </c:pt>
                <c:pt idx="43">
                  <c:v>0.13770424999998454</c:v>
                </c:pt>
                <c:pt idx="44">
                  <c:v>0.13376449999999807</c:v>
                </c:pt>
                <c:pt idx="45">
                  <c:v>0.13061640000000807</c:v>
                </c:pt>
                <c:pt idx="46">
                  <c:v>0.12883484999998984</c:v>
                </c:pt>
                <c:pt idx="47">
                  <c:v>0.12791609999999309</c:v>
                </c:pt>
                <c:pt idx="48">
                  <c:v>0.12703400000000897</c:v>
                </c:pt>
                <c:pt idx="49">
                  <c:v>0.1263147250000145</c:v>
                </c:pt>
                <c:pt idx="50">
                  <c:v>0.12532492500000103</c:v>
                </c:pt>
                <c:pt idx="51">
                  <c:v>0.12378290000000902</c:v>
                </c:pt>
                <c:pt idx="52">
                  <c:v>0.12187772499999028</c:v>
                </c:pt>
                <c:pt idx="53">
                  <c:v>0.11924654999998552</c:v>
                </c:pt>
                <c:pt idx="54">
                  <c:v>0.11566462500000796</c:v>
                </c:pt>
                <c:pt idx="55">
                  <c:v>0.11126235000000406</c:v>
                </c:pt>
                <c:pt idx="56">
                  <c:v>0.10653752499999314</c:v>
                </c:pt>
                <c:pt idx="57">
                  <c:v>0.10198744999999576</c:v>
                </c:pt>
                <c:pt idx="58">
                  <c:v>9.7928574999997409E-2</c:v>
                </c:pt>
                <c:pt idx="59">
                  <c:v>9.4440600000012864E-2</c:v>
                </c:pt>
                <c:pt idx="60">
                  <c:v>9.1953875000001517E-2</c:v>
                </c:pt>
                <c:pt idx="61">
                  <c:v>9.028282499998852E-2</c:v>
                </c:pt>
                <c:pt idx="62">
                  <c:v>8.859440000000518E-2</c:v>
                </c:pt>
                <c:pt idx="63">
                  <c:v>8.6764674999997737E-2</c:v>
                </c:pt>
                <c:pt idx="64">
                  <c:v>8.451610000000187E-2</c:v>
                </c:pt>
                <c:pt idx="65">
                  <c:v>8.1253674999999248E-2</c:v>
                </c:pt>
                <c:pt idx="66">
                  <c:v>7.6457099999998945E-2</c:v>
                </c:pt>
                <c:pt idx="67">
                  <c:v>6.9782400000008238E-2</c:v>
                </c:pt>
                <c:pt idx="68">
                  <c:v>6.1791575000000876E-2</c:v>
                </c:pt>
                <c:pt idx="69">
                  <c:v>5.3637100000003102E-2</c:v>
                </c:pt>
                <c:pt idx="70">
                  <c:v>4.6110249999998132E-2</c:v>
                </c:pt>
                <c:pt idx="71">
                  <c:v>3.9410324999991531E-2</c:v>
                </c:pt>
                <c:pt idx="72">
                  <c:v>3.3967025000009698E-2</c:v>
                </c:pt>
                <c:pt idx="73">
                  <c:v>2.9728675000001203E-2</c:v>
                </c:pt>
                <c:pt idx="74">
                  <c:v>2.6057999999991921E-2</c:v>
                </c:pt>
                <c:pt idx="75">
                  <c:v>2.2847450000000435E-2</c:v>
                </c:pt>
                <c:pt idx="76">
                  <c:v>1.9762524999990205E-2</c:v>
                </c:pt>
                <c:pt idx="77">
                  <c:v>1.6239849999990952E-2</c:v>
                </c:pt>
                <c:pt idx="78">
                  <c:v>1.1974150000014561E-2</c:v>
                </c:pt>
                <c:pt idx="79">
                  <c:v>6.6545000000104437E-3</c:v>
                </c:pt>
                <c:pt idx="80">
                  <c:v>1.3149999999484407E-4</c:v>
                </c:pt>
                <c:pt idx="81">
                  <c:v>-6.3627749999994876E-3</c:v>
                </c:pt>
                <c:pt idx="82">
                  <c:v>-1.1821725000004335E-2</c:v>
                </c:pt>
                <c:pt idx="83">
                  <c:v>-1.5737325000003466E-2</c:v>
                </c:pt>
                <c:pt idx="84">
                  <c:v>-1.7921899999990387E-2</c:v>
                </c:pt>
                <c:pt idx="85">
                  <c:v>-1.9031499999996981E-2</c:v>
                </c:pt>
                <c:pt idx="86">
                  <c:v>-1.9528825000008965E-2</c:v>
                </c:pt>
                <c:pt idx="87">
                  <c:v>-1.9705450000003566E-2</c:v>
                </c:pt>
                <c:pt idx="88">
                  <c:v>-1.9865549999991572E-2</c:v>
                </c:pt>
                <c:pt idx="89">
                  <c:v>-2.0026599999994232E-2</c:v>
                </c:pt>
                <c:pt idx="90">
                  <c:v>-1.9821425000003501E-2</c:v>
                </c:pt>
                <c:pt idx="91">
                  <c:v>-1.9657699999996225E-2</c:v>
                </c:pt>
                <c:pt idx="92">
                  <c:v>-1.9645050000008268E-2</c:v>
                </c:pt>
                <c:pt idx="93">
                  <c:v>-1.9286375000007183E-2</c:v>
                </c:pt>
                <c:pt idx="94">
                  <c:v>-1.8385224999988736E-2</c:v>
                </c:pt>
                <c:pt idx="95">
                  <c:v>-1.7162850000005392E-2</c:v>
                </c:pt>
                <c:pt idx="96">
                  <c:v>-1.6327800000013326E-2</c:v>
                </c:pt>
                <c:pt idx="97">
                  <c:v>-1.6033875000005082E-2</c:v>
                </c:pt>
                <c:pt idx="98">
                  <c:v>-1.5982599999986746E-2</c:v>
                </c:pt>
                <c:pt idx="99">
                  <c:v>-1.5997049999981527E-2</c:v>
                </c:pt>
                <c:pt idx="100">
                  <c:v>-1.6011499999976309E-2</c:v>
                </c:pt>
              </c:numCache>
            </c:numRef>
          </c:xVal>
          <c:yVal>
            <c:numRef>
              <c:f>Cuba!$C$10:$C$110</c:f>
              <c:numCache>
                <c:formatCode>0.00_ </c:formatCode>
                <c:ptCount val="101"/>
                <c:pt idx="0">
                  <c:v>154.56247454999999</c:v>
                </c:pt>
                <c:pt idx="1">
                  <c:v>154.7486068</c:v>
                </c:pt>
                <c:pt idx="2">
                  <c:v>154.93512294999999</c:v>
                </c:pt>
                <c:pt idx="3">
                  <c:v>155.12161624999999</c:v>
                </c:pt>
                <c:pt idx="4">
                  <c:v>155.30773729999999</c:v>
                </c:pt>
                <c:pt idx="5">
                  <c:v>155.49364295000001</c:v>
                </c:pt>
                <c:pt idx="6">
                  <c:v>155.67914500000001</c:v>
                </c:pt>
                <c:pt idx="7">
                  <c:v>155.8644932</c:v>
                </c:pt>
                <c:pt idx="8">
                  <c:v>156.04916405</c:v>
                </c:pt>
                <c:pt idx="9">
                  <c:v>156.23354445000001</c:v>
                </c:pt>
                <c:pt idx="10">
                  <c:v>156.4172126</c:v>
                </c:pt>
                <c:pt idx="11">
                  <c:v>156.60062184999998</c:v>
                </c:pt>
                <c:pt idx="12">
                  <c:v>156.78428754999999</c:v>
                </c:pt>
                <c:pt idx="13">
                  <c:v>156.96786574999999</c:v>
                </c:pt>
                <c:pt idx="14">
                  <c:v>157.15176250000002</c:v>
                </c:pt>
                <c:pt idx="15">
                  <c:v>157.3369754</c:v>
                </c:pt>
                <c:pt idx="16">
                  <c:v>157.52385944999997</c:v>
                </c:pt>
                <c:pt idx="17">
                  <c:v>157.71282244999998</c:v>
                </c:pt>
                <c:pt idx="18">
                  <c:v>157.9034379</c:v>
                </c:pt>
                <c:pt idx="19">
                  <c:v>158.09592509999999</c:v>
                </c:pt>
                <c:pt idx="20">
                  <c:v>158.29033625</c:v>
                </c:pt>
                <c:pt idx="21">
                  <c:v>158.48652729999998</c:v>
                </c:pt>
                <c:pt idx="22">
                  <c:v>158.68408894999999</c:v>
                </c:pt>
                <c:pt idx="23">
                  <c:v>158.88210530000001</c:v>
                </c:pt>
                <c:pt idx="24">
                  <c:v>159.07992395000002</c:v>
                </c:pt>
                <c:pt idx="25">
                  <c:v>159.27655275000001</c:v>
                </c:pt>
                <c:pt idx="26">
                  <c:v>159.47079975</c:v>
                </c:pt>
                <c:pt idx="27">
                  <c:v>159.6620504</c:v>
                </c:pt>
                <c:pt idx="28">
                  <c:v>159.85020865000001</c:v>
                </c:pt>
                <c:pt idx="29">
                  <c:v>160.03619929999999</c:v>
                </c:pt>
                <c:pt idx="30">
                  <c:v>160.22008305</c:v>
                </c:pt>
                <c:pt idx="31">
                  <c:v>160.40234129999999</c:v>
                </c:pt>
                <c:pt idx="32">
                  <c:v>160.58266544999998</c:v>
                </c:pt>
                <c:pt idx="33">
                  <c:v>160.76079780000001</c:v>
                </c:pt>
                <c:pt idx="34">
                  <c:v>160.93588584999998</c:v>
                </c:pt>
                <c:pt idx="35">
                  <c:v>161.10624960000001</c:v>
                </c:pt>
                <c:pt idx="36">
                  <c:v>161.271444</c:v>
                </c:pt>
                <c:pt idx="37">
                  <c:v>161.43225235</c:v>
                </c:pt>
                <c:pt idx="38">
                  <c:v>161.5894485</c:v>
                </c:pt>
                <c:pt idx="39">
                  <c:v>161.74379959999999</c:v>
                </c:pt>
                <c:pt idx="40">
                  <c:v>161.89540005000001</c:v>
                </c:pt>
                <c:pt idx="41">
                  <c:v>162.0435214</c:v>
                </c:pt>
                <c:pt idx="42">
                  <c:v>162.18780175000001</c:v>
                </c:pt>
                <c:pt idx="43">
                  <c:v>162.32758405000001</c:v>
                </c:pt>
                <c:pt idx="44">
                  <c:v>162.46321024999997</c:v>
                </c:pt>
                <c:pt idx="45">
                  <c:v>162.59511305000001</c:v>
                </c:pt>
                <c:pt idx="46">
                  <c:v>162.72444304999999</c:v>
                </c:pt>
                <c:pt idx="47">
                  <c:v>162.85278274999999</c:v>
                </c:pt>
                <c:pt idx="48">
                  <c:v>162.98027524999998</c:v>
                </c:pt>
                <c:pt idx="49">
                  <c:v>163.10685075000001</c:v>
                </c:pt>
                <c:pt idx="50">
                  <c:v>163.23290470000001</c:v>
                </c:pt>
                <c:pt idx="51">
                  <c:v>163.35750060000001</c:v>
                </c:pt>
                <c:pt idx="52">
                  <c:v>163.48047050000002</c:v>
                </c:pt>
                <c:pt idx="53">
                  <c:v>163.60125604999999</c:v>
                </c:pt>
                <c:pt idx="54">
                  <c:v>163.7189636</c:v>
                </c:pt>
                <c:pt idx="55">
                  <c:v>163.83258530000001</c:v>
                </c:pt>
                <c:pt idx="56">
                  <c:v>163.9414883</c:v>
                </c:pt>
                <c:pt idx="57">
                  <c:v>164.04566034999999</c:v>
                </c:pt>
                <c:pt idx="58">
                  <c:v>164.14546319999999</c:v>
                </c:pt>
                <c:pt idx="59">
                  <c:v>164.24151749999999</c:v>
                </c:pt>
                <c:pt idx="60">
                  <c:v>164.33434440000002</c:v>
                </c:pt>
                <c:pt idx="61">
                  <c:v>164.42542524999999</c:v>
                </c:pt>
                <c:pt idx="62">
                  <c:v>164.51491005</c:v>
                </c:pt>
                <c:pt idx="63">
                  <c:v>164.60261405</c:v>
                </c:pt>
                <c:pt idx="64">
                  <c:v>164.68843939999999</c:v>
                </c:pt>
                <c:pt idx="65">
                  <c:v>164.77164625</c:v>
                </c:pt>
                <c:pt idx="66">
                  <c:v>164.85094674999999</c:v>
                </c:pt>
                <c:pt idx="67">
                  <c:v>164.92456045</c:v>
                </c:pt>
                <c:pt idx="68">
                  <c:v>164.99051155000001</c:v>
                </c:pt>
                <c:pt idx="69">
                  <c:v>165.0481436</c:v>
                </c:pt>
                <c:pt idx="70">
                  <c:v>165.09778575000001</c:v>
                </c:pt>
                <c:pt idx="71">
                  <c:v>165.1403641</c:v>
                </c:pt>
                <c:pt idx="72">
                  <c:v>165.1766064</c:v>
                </c:pt>
                <c:pt idx="73">
                  <c:v>165.20829815000002</c:v>
                </c:pt>
                <c:pt idx="74">
                  <c:v>165.23606375</c:v>
                </c:pt>
                <c:pt idx="75">
                  <c:v>165.26041415</c:v>
                </c:pt>
                <c:pt idx="76">
                  <c:v>165.28175865</c:v>
                </c:pt>
                <c:pt idx="77">
                  <c:v>165.29993919999998</c:v>
                </c:pt>
                <c:pt idx="78">
                  <c:v>165.31423834999998</c:v>
                </c:pt>
                <c:pt idx="79">
                  <c:v>165.32388750000001</c:v>
                </c:pt>
                <c:pt idx="80">
                  <c:v>165.32754735</c:v>
                </c:pt>
                <c:pt idx="81">
                  <c:v>165.3241505</c:v>
                </c:pt>
                <c:pt idx="82">
                  <c:v>165.3148218</c:v>
                </c:pt>
                <c:pt idx="83">
                  <c:v>165.30050704999999</c:v>
                </c:pt>
                <c:pt idx="84">
                  <c:v>165.28334715</c:v>
                </c:pt>
                <c:pt idx="85">
                  <c:v>165.26466325000001</c:v>
                </c:pt>
                <c:pt idx="86">
                  <c:v>165.24528415</c:v>
                </c:pt>
                <c:pt idx="87">
                  <c:v>165.22560559999999</c:v>
                </c:pt>
                <c:pt idx="88">
                  <c:v>165.20587325</c:v>
                </c:pt>
                <c:pt idx="89">
                  <c:v>165.18587450000001</c:v>
                </c:pt>
                <c:pt idx="90">
                  <c:v>165.16582005000001</c:v>
                </c:pt>
                <c:pt idx="91">
                  <c:v>165.14623165</c:v>
                </c:pt>
                <c:pt idx="92">
                  <c:v>165.12650465000002</c:v>
                </c:pt>
                <c:pt idx="93">
                  <c:v>165.10694154999999</c:v>
                </c:pt>
                <c:pt idx="94">
                  <c:v>165.0879319</c:v>
                </c:pt>
                <c:pt idx="95">
                  <c:v>165.07017110000001</c:v>
                </c:pt>
                <c:pt idx="96">
                  <c:v>165.05360619999999</c:v>
                </c:pt>
                <c:pt idx="97">
                  <c:v>165.03751549999998</c:v>
                </c:pt>
                <c:pt idx="98">
                  <c:v>165.02153844999998</c:v>
                </c:pt>
                <c:pt idx="99">
                  <c:v>165.00555030000001</c:v>
                </c:pt>
                <c:pt idx="100">
                  <c:v>164.98954435000002</c:v>
                </c:pt>
              </c:numCache>
            </c:numRef>
          </c:yVal>
          <c:smooth val="1"/>
          <c:extLst>
            <c:ext xmlns:c16="http://schemas.microsoft.com/office/drawing/2014/chart" uri="{C3380CC4-5D6E-409C-BE32-E72D297353CC}">
              <c16:uniqueId val="{00000096-B293-4797-AD10-5DB4CE447F2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height (cm change Year on Year)</a:t>
                </a:r>
                <a:endParaRPr lang="zh-CN" altLang="zh-CN" sz="1200">
                  <a:effectLst/>
                </a:endParaRPr>
              </a:p>
            </c:rich>
          </c:tx>
          <c:layout>
            <c:manualLayout>
              <c:xMode val="edge"/>
              <c:yMode val="edge"/>
              <c:x val="0.52887943590658992"/>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adult height of people by year of their birth, Cuba (cm)</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629392</xdr:colOff>
      <xdr:row>22</xdr:row>
      <xdr:rowOff>66304</xdr:rowOff>
    </xdr:from>
    <xdr:ext cx="2958933" cy="4256314"/>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9565574" y="4333504"/>
          <a:ext cx="2958933" cy="4256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People born in 1896 became adults in 1914, if they lived that long. Worldwide, men in that year were 162cm tall and women were 151cm, or 11cm less. The average height of men and women combined was just under 157cm. That is what is shown here.</a:t>
          </a:r>
        </a:p>
        <a:p>
          <a:r>
            <a:rPr lang="en-US" sz="1000"/>
            <a:t>Heights at this time were growing rapidly, but this was party because the populations of the countries in which people were tallest were still growing quickly. The slowdown began for those born after the 1940s, and was seen in the heights of people reaching adulthood during the 1960s. This slowdown occurred partly because there really was a slowdown in the growth of humans after this time, but mainly because a greater and greater proportion of the world's young adult population lived in countries where food supplies were poorer and people were shorter, although heights were still mostly rising everywhere. It is this change in the distribution of the world's population that is primarily responsible for the recent falls in average human height for those born after 1978. Peak human mean average height was people born in 1979, 9 cm higher than those born 83 years earlier.</a:t>
          </a:r>
        </a:p>
        <a:p>
          <a:r>
            <a:rPr lang="en-US" sz="1000"/>
            <a:t> </a:t>
          </a:r>
        </a:p>
      </xdr:txBody>
    </xdr:sp>
    <xdr:clientData/>
  </xdr:oneCellAnchor>
  <xdr:oneCellAnchor>
    <xdr:from>
      <xdr:col>11</xdr:col>
      <xdr:colOff>623455</xdr:colOff>
      <xdr:row>15</xdr:row>
      <xdr:rowOff>20515</xdr:rowOff>
    </xdr:from>
    <xdr:ext cx="2305792" cy="170140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3078691" y="2929970"/>
          <a:ext cx="2305792"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 undulations of the timeline provide clues as to the processes that might be at play. The first accelation begins for those born after 1909, turning 18 in 1927. As children they grew up in the years in which germ theory was becoming better understood, fewer were stunted by the effects of illnesses.</a:t>
          </a:r>
        </a:p>
        <a:p>
          <a:pPr algn="r"/>
          <a:endParaRPr lang="en-US" sz="1000"/>
        </a:p>
      </xdr:txBody>
    </xdr:sp>
    <xdr:clientData/>
  </xdr:oneCellAnchor>
  <xdr:oneCellAnchor>
    <xdr:from>
      <xdr:col>13</xdr:col>
      <xdr:colOff>10886</xdr:colOff>
      <xdr:row>25</xdr:row>
      <xdr:rowOff>163287</xdr:rowOff>
    </xdr:from>
    <xdr:ext cx="1037112" cy="3589316"/>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4380029" y="5061858"/>
          <a:ext cx="1037112" cy="35893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 average gap between men and womens' heights fell to just 10.83cm for those born in 1932, but then began to widen again for those born in 1941 and grew thereafter until reaching a peak divide of 12.07cm between men and women born in 1982 - after which the gender height gap began, again, to fall.</a:t>
          </a:r>
        </a:p>
        <a:p>
          <a:pPr algn="r"/>
          <a:endParaRPr lang="en-US" sz="1000"/>
        </a:p>
        <a:p>
          <a:pPr algn="r"/>
          <a:endParaRPr lang="en-US" sz="1000"/>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701040</xdr:colOff>
      <xdr:row>27</xdr:row>
      <xdr:rowOff>990</xdr:rowOff>
    </xdr:from>
    <xdr:ext cx="4024449" cy="391786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7917180" y="5144490"/>
          <a:ext cx="4024449" cy="3917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Over the past century, average heights increased slightly every year, gaining 10 cm overall.</a:t>
          </a:r>
        </a:p>
        <a:p>
          <a:r>
            <a:rPr lang="en-US" sz="1000" baseline="0"/>
            <a:t>Those born in the last few years of the last Dynasty (Qing) in China saw steadily less increase in their height when they often received very poor nutrition as they grew up.</a:t>
          </a:r>
        </a:p>
        <a:p>
          <a:r>
            <a:rPr lang="en-US" sz="1000" baseline="0"/>
            <a:t>The increase in the height began to accelerate for those born after 1910, and this acceleration continued until those born in 1928, one year after the first breakdown of the cooperation between the Communist Party and Nationalist Party.</a:t>
          </a:r>
        </a:p>
        <a:p>
          <a:r>
            <a:rPr lang="en-US" sz="1000" baseline="0"/>
            <a:t>The annual rise accelerated again for those born after 1940, but that acceleration was maintained for only 9 years. People born after 1949 had gone through the Great Famine in the late 1950s, and this famine had a huge impact on their height. However babies born after the famine were also affected, because of its previous effect on their mothers,</a:t>
          </a:r>
        </a:p>
        <a:p>
          <a:r>
            <a:rPr lang="en-US" sz="1000" baseline="0"/>
            <a:t>After heights almost reaching a standstill in 1966 they gradually increased again.  In 1978, after economic reforms then particularly affecting agriculture, the annual height gain got back to the level in the 1940s and early 1950s.</a:t>
          </a:r>
        </a:p>
        <a:p>
          <a:r>
            <a:rPr lang="en-US" sz="1000" baseline="0"/>
            <a:t>A slight slowdown occurred again for those born between 1982 and 1990, since when it has increased steadily at 0.9 cm a year, just below the century average with no signs of tailing off, unlike the graphs for the world, UK, US, the Netherlands and Cuba.</a:t>
          </a:r>
        </a:p>
        <a:p>
          <a:r>
            <a:rPr lang="en-US" sz="1000" baseline="0"/>
            <a:t>No-one can yet predict what the eventual average height in China would be with adequate well-distributed food supplies.</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315687</xdr:colOff>
      <xdr:row>26</xdr:row>
      <xdr:rowOff>11876</xdr:rowOff>
    </xdr:from>
    <xdr:ext cx="3429000" cy="391786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263744" y="5106390"/>
          <a:ext cx="3429000" cy="3917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Cuba gained formal independence in 1902, and people born after that year have also seen continuous increase in their adult height. This increase accelerated for those born between 1910 and 1918. They grew up with significant economic development in Cuba, before the political corruption got too severe such that the dictator was overthrown in 1953-1959 Cuban Revolution.</a:t>
          </a:r>
        </a:p>
        <a:p>
          <a:r>
            <a:rPr lang="en-US" altLang="zh-CN" sz="1000" baseline="0"/>
            <a:t>People born after 1918 saw smaller increase in height than those born before. The deceleration in the growth in height in Cuba was especially pronounced for those born after 1959, when Cuba was isolated by the United State as it turned into a socialist state.</a:t>
          </a:r>
        </a:p>
        <a:p>
          <a:r>
            <a:rPr lang="en-US" altLang="zh-CN" sz="1000" baseline="0"/>
            <a:t>The average adult height in Cuba peaked for those born in 1976 at 165.33cm. Since then the average height has decreased to 164.99 for those born in 1996, but nearly 10 cm up from a century before.</a:t>
          </a:r>
        </a:p>
      </xdr:txBody>
    </xdr:sp>
    <xdr:clientData/>
  </xdr:oneCellAnchor>
</xdr:wsDr>
</file>

<file path=xl/drawings/drawing1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326570</xdr:colOff>
      <xdr:row>18</xdr:row>
      <xdr:rowOff>141516</xdr:rowOff>
    </xdr:from>
    <xdr:ext cx="1861459" cy="2634341"/>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994570" y="3668487"/>
          <a:ext cx="1861459" cy="2634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gap accelerated between 1938 and 1973, with very small slowdowns in 1952 and 1965. Then since 1973, although the gap was still widening, the speed has slowed down.</a:t>
          </a:r>
        </a:p>
        <a:p>
          <a:pPr algn="l"/>
          <a:r>
            <a:rPr lang="en-US" sz="1000"/>
            <a:t>Peak divide was at 12.07cm between men and women born in 1982, after which the gender height gap began, again, to fall.</a:t>
          </a:r>
        </a:p>
        <a:p>
          <a:pPr algn="l"/>
          <a:r>
            <a:rPr lang="en-US" sz="1000"/>
            <a:t>The fall was especially pronounced since 1988.</a:t>
          </a:r>
        </a:p>
      </xdr:txBody>
    </xdr:sp>
    <xdr:clientData/>
  </xdr:oneCellAnchor>
  <xdr:oneCellAnchor>
    <xdr:from>
      <xdr:col>5</xdr:col>
      <xdr:colOff>805543</xdr:colOff>
      <xdr:row>41</xdr:row>
      <xdr:rowOff>10888</xdr:rowOff>
    </xdr:from>
    <xdr:ext cx="2231573" cy="91439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033657" y="8044545"/>
          <a:ext cx="2231573" cy="914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average gap between men and womens' heights fell to the lowerst point for</a:t>
          </a:r>
          <a:r>
            <a:rPr lang="en-US" sz="1000" baseline="0"/>
            <a:t> those born in 1983 at </a:t>
          </a:r>
          <a:r>
            <a:rPr lang="en-US" sz="1000"/>
            <a:t>just 10.83cm, but then began to widen since then.</a:t>
          </a:r>
        </a:p>
        <a:p>
          <a:pPr algn="l"/>
          <a:endParaRPr lang="en-US" sz="1000"/>
        </a:p>
        <a:p>
          <a:pPr algn="l"/>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302821</xdr:colOff>
      <xdr:row>22</xdr:row>
      <xdr:rowOff>109847</xdr:rowOff>
    </xdr:from>
    <xdr:ext cx="2958933" cy="425631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390907" y="4420590"/>
          <a:ext cx="2958933" cy="4256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Average adult height in the UK grew increasingly rapidly from those born in 1896 to 1930.</a:t>
          </a:r>
        </a:p>
        <a:p>
          <a:r>
            <a:rPr lang="en-US" sz="1000"/>
            <a:t>For those born after 1930, the increase in their height when they became adult was always less than those born a year earlier. The great depression, 1929-33, resulted in 25% of the population living on a barely adequate diet in the mid-1930s. After the war, many migrants came, whose heights might have reduced the overall averages.</a:t>
          </a:r>
        </a:p>
        <a:p>
          <a:r>
            <a:rPr lang="en-US" sz="1000"/>
            <a:t>The change in height was relatively stable for those born between 1950 and 1960, and then slowed down again after 1960.</a:t>
          </a:r>
        </a:p>
        <a:p>
          <a:r>
            <a:rPr lang="en-US" sz="1000"/>
            <a:t>Since the 1990s, the gain the in height was relatively small, and the change in that gain has been also very small.</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672936</xdr:colOff>
      <xdr:row>23</xdr:row>
      <xdr:rowOff>175161</xdr:rowOff>
    </xdr:from>
    <xdr:ext cx="2958933" cy="425631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620993" y="4681847"/>
          <a:ext cx="2958933" cy="4256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curves here are very similar to those for the UK until those born in the 1950, except people in the UK were shorter, 4.3 cm less in 1896, down to 1.4 cm less in 1950. It took 18 years for the UK to match the height in the US of people born in 1950.</a:t>
          </a:r>
        </a:p>
        <a:p>
          <a:r>
            <a:rPr lang="en-US" sz="1000" baseline="0"/>
            <a:t>But after 1950s, the growth in the adult height in the USA slowed down continuously.</a:t>
          </a:r>
        </a:p>
        <a:p>
          <a:r>
            <a:rPr lang="en-US" sz="1000" baseline="0"/>
            <a:t>The average adult height of people in the USA peaked at 170.74 for those born in 1975. Then for those born after this year, their height was shorter than those in their previous years. In the UK people born in 1980 were slightly taller than in the US, and those born in 1996 were 0.6 cm taller.</a:t>
          </a:r>
        </a:p>
        <a:p>
          <a:r>
            <a:rPr lang="en-US" sz="1000" baseline="0"/>
            <a:t>One possible reasons is that migrants to the USA came from a much wider geographical area, many of whom may have been shorter, possibly due to previous poverty.</a:t>
          </a:r>
        </a:p>
        <a:p>
          <a:r>
            <a:rPr lang="en-US" sz="1000" baseline="0"/>
            <a:t>Food inequality may have also played a part. Excess food does not make people taller, but malnutrition can make people shorter.</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193965</xdr:colOff>
      <xdr:row>28</xdr:row>
      <xdr:rowOff>120733</xdr:rowOff>
    </xdr:from>
    <xdr:ext cx="2958933" cy="425631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142022" y="5607133"/>
          <a:ext cx="2958933" cy="4256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Netherlands have the highest average height in the world. The greatest increases were before 1960.</a:t>
          </a:r>
        </a:p>
        <a:p>
          <a:r>
            <a:rPr lang="en-US" sz="1000" baseline="0"/>
            <a:t>The increase in the height has slowed down dramatically for those born after 1960, and the peak was in 175.75cm for those born in 1979, 13.6 cm higher than 83 years earlier.</a:t>
          </a:r>
        </a:p>
        <a:p>
          <a:r>
            <a:rPr lang="en-US" sz="1000" baseline="0"/>
            <a:t>Since then, the height of people in the Netherlands barely changed, and the dots after 1979 all overlap.</a:t>
          </a:r>
        </a:p>
        <a:p>
          <a:r>
            <a:rPr lang="en-US" sz="1000" baseline="0"/>
            <a:t>With good, well distributed, food supplies, peace and greater equality, many countries in the world could probably have similar average heights.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14</v>
      </c>
    </row>
    <row r="4" spans="2:3">
      <c r="B4" s="13" t="s">
        <v>1</v>
      </c>
      <c r="C4" s="3" t="s">
        <v>3</v>
      </c>
    </row>
    <row r="6" spans="2:3">
      <c r="B6" s="13" t="s">
        <v>10</v>
      </c>
      <c r="C6" s="3" t="s">
        <v>16</v>
      </c>
    </row>
    <row r="8" spans="2:3">
      <c r="B8" s="13" t="s">
        <v>22</v>
      </c>
      <c r="C8" s="3" t="s">
        <v>23</v>
      </c>
    </row>
    <row r="9" spans="2:3">
      <c r="B9" s="13"/>
    </row>
    <row r="10" spans="2:3">
      <c r="B10" s="13" t="s">
        <v>25</v>
      </c>
      <c r="C10" s="3" t="s">
        <v>26</v>
      </c>
    </row>
    <row r="11" spans="2:3">
      <c r="B11" s="13"/>
    </row>
    <row r="12" spans="2:3">
      <c r="B12" s="13" t="s">
        <v>12</v>
      </c>
      <c r="C12" s="3" t="s">
        <v>27</v>
      </c>
    </row>
    <row r="13" spans="2:3">
      <c r="B13" s="13"/>
    </row>
    <row r="14" spans="2:3">
      <c r="B14" s="13" t="s">
        <v>32</v>
      </c>
      <c r="C14" s="3" t="s">
        <v>34</v>
      </c>
    </row>
    <row r="15" spans="2:3">
      <c r="B15" s="13"/>
    </row>
    <row r="16" spans="2:3">
      <c r="B16" s="13" t="s">
        <v>13</v>
      </c>
      <c r="C16" s="3" t="s">
        <v>30</v>
      </c>
    </row>
    <row r="17" spans="2:3">
      <c r="B17" s="13"/>
    </row>
    <row r="18" spans="2:3" ht="13.8" thickBot="1">
      <c r="B18" s="17" t="s">
        <v>36</v>
      </c>
      <c r="C18" s="7" t="s">
        <v>37</v>
      </c>
    </row>
    <row r="19" spans="2:3" ht="13.8" thickTop="1"/>
    <row r="20" spans="2:3">
      <c r="B20" s="1" t="s">
        <v>2</v>
      </c>
    </row>
  </sheetData>
  <phoneticPr fontId="3" type="noConversion"/>
  <hyperlinks>
    <hyperlink ref="B20" r:id="rId1"/>
    <hyperlink ref="B6" location="World!A1" display="World"/>
    <hyperlink ref="B4" location="Metadata!A1" display="Metadata"/>
    <hyperlink ref="B8" location="Gap!A1" display="Gap"/>
    <hyperlink ref="B12" location="USA!A1" display="USA"/>
    <hyperlink ref="B18" location="Cuba!A1" display="Cuba"/>
    <hyperlink ref="B16" location="China!A1" display="China"/>
    <hyperlink ref="B10" location="UK!A1" display="UK"/>
    <hyperlink ref="B14" location="Netherlands!A1" display="Netherlands"/>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38</v>
      </c>
      <c r="C5" s="2"/>
    </row>
    <row r="6" spans="1:3">
      <c r="C6" s="2"/>
    </row>
    <row r="7" spans="1:3">
      <c r="B7" s="26" t="s">
        <v>39</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7"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15</v>
      </c>
    </row>
    <row r="5" spans="1:4" ht="15" customHeight="1">
      <c r="A5" s="8" t="s">
        <v>17</v>
      </c>
    </row>
    <row r="6" spans="1:4" ht="15" customHeight="1">
      <c r="A6" s="8" t="s">
        <v>18</v>
      </c>
    </row>
    <row r="7" spans="1:4" ht="15" customHeight="1">
      <c r="A7" s="8" t="s">
        <v>11</v>
      </c>
    </row>
    <row r="8" spans="1:4" ht="15" customHeight="1" thickBot="1">
      <c r="A8" s="11"/>
      <c r="B8" s="15"/>
      <c r="C8" s="28"/>
      <c r="D8" s="11"/>
    </row>
    <row r="9" spans="1:4" ht="15" customHeight="1" thickTop="1">
      <c r="A9" s="12" t="s">
        <v>4</v>
      </c>
      <c r="B9" s="16" t="s">
        <v>21</v>
      </c>
      <c r="C9" s="29" t="s">
        <v>20</v>
      </c>
      <c r="D9" s="12" t="s">
        <v>6</v>
      </c>
    </row>
    <row r="10" spans="1:4" ht="15" customHeight="1">
      <c r="A10" s="20">
        <v>1896</v>
      </c>
      <c r="B10" s="19">
        <f>(C11-C10)</f>
        <v>0.13080320000000256</v>
      </c>
      <c r="C10" s="30">
        <v>156.81486999999998</v>
      </c>
      <c r="D10" s="20" t="s">
        <v>19</v>
      </c>
    </row>
    <row r="11" spans="1:4" ht="15" customHeight="1">
      <c r="A11" s="20">
        <v>1897</v>
      </c>
      <c r="B11" s="22">
        <f>(C12-C10)/(A12-A10)</f>
        <v>0.13091867500000376</v>
      </c>
      <c r="C11" s="31">
        <v>156.94567319999999</v>
      </c>
      <c r="D11" s="8" t="s">
        <v>19</v>
      </c>
    </row>
    <row r="12" spans="1:4" ht="15" customHeight="1">
      <c r="A12" s="20">
        <v>1898</v>
      </c>
      <c r="B12" s="22">
        <f t="shared" ref="B12:B75" si="0">(C13-C11)/(A13-A11)</f>
        <v>0.13108197500000074</v>
      </c>
      <c r="C12" s="31">
        <v>157.07670734999999</v>
      </c>
      <c r="D12" s="8" t="s">
        <v>19</v>
      </c>
    </row>
    <row r="13" spans="1:4" ht="15" customHeight="1">
      <c r="A13" s="20">
        <v>1899</v>
      </c>
      <c r="B13" s="22">
        <f t="shared" si="0"/>
        <v>0.13110505000000217</v>
      </c>
      <c r="C13" s="31">
        <v>157.20783714999999</v>
      </c>
      <c r="D13" s="20" t="s">
        <v>19</v>
      </c>
    </row>
    <row r="14" spans="1:4" ht="15" customHeight="1">
      <c r="A14" s="20">
        <v>1900</v>
      </c>
      <c r="B14" s="22">
        <f t="shared" si="0"/>
        <v>0.13105925000000695</v>
      </c>
      <c r="C14" s="31">
        <v>157.33891745</v>
      </c>
      <c r="D14" s="20">
        <v>1900</v>
      </c>
    </row>
    <row r="15" spans="1:4" ht="15" customHeight="1">
      <c r="A15" s="20">
        <v>1901</v>
      </c>
      <c r="B15" s="22">
        <f t="shared" si="0"/>
        <v>0.13102804999999762</v>
      </c>
      <c r="C15" s="31">
        <v>157.46995565</v>
      </c>
      <c r="D15" s="20" t="s">
        <v>19</v>
      </c>
    </row>
    <row r="16" spans="1:4" ht="15" customHeight="1">
      <c r="A16" s="20">
        <v>1902</v>
      </c>
      <c r="B16" s="22">
        <f t="shared" si="0"/>
        <v>0.13083890000000054</v>
      </c>
      <c r="C16" s="31">
        <v>157.60097354999999</v>
      </c>
      <c r="D16" s="8" t="s">
        <v>19</v>
      </c>
    </row>
    <row r="17" spans="1:4" ht="15" customHeight="1">
      <c r="A17" s="20">
        <v>1903</v>
      </c>
      <c r="B17" s="22">
        <f t="shared" si="0"/>
        <v>0.13037250000000711</v>
      </c>
      <c r="C17" s="31">
        <v>157.73163345</v>
      </c>
      <c r="D17" s="8" t="s">
        <v>19</v>
      </c>
    </row>
    <row r="18" spans="1:4" ht="15" customHeight="1">
      <c r="A18" s="20">
        <v>1904</v>
      </c>
      <c r="B18" s="22">
        <f t="shared" si="0"/>
        <v>0.12983917500000075</v>
      </c>
      <c r="C18" s="31">
        <v>157.86171855000001</v>
      </c>
      <c r="D18" s="20" t="s">
        <v>19</v>
      </c>
    </row>
    <row r="19" spans="1:4" ht="15" customHeight="1">
      <c r="A19" s="20">
        <v>1905</v>
      </c>
      <c r="B19" s="22">
        <f t="shared" si="0"/>
        <v>0.12930637499999875</v>
      </c>
      <c r="C19" s="31">
        <v>157.99131180000001</v>
      </c>
      <c r="D19" s="20" t="s">
        <v>7</v>
      </c>
    </row>
    <row r="20" spans="1:4" ht="15" customHeight="1">
      <c r="A20" s="20">
        <v>1906</v>
      </c>
      <c r="B20" s="22">
        <f t="shared" si="0"/>
        <v>0.12887619999999345</v>
      </c>
      <c r="C20" s="31">
        <v>158.1203313</v>
      </c>
      <c r="D20" s="20" t="s">
        <v>19</v>
      </c>
    </row>
    <row r="21" spans="1:4" ht="15" customHeight="1">
      <c r="A21" s="20">
        <v>1907</v>
      </c>
      <c r="B21" s="22">
        <f t="shared" si="0"/>
        <v>0.12877082499998949</v>
      </c>
      <c r="C21" s="31">
        <v>158.24906419999999</v>
      </c>
      <c r="D21" s="20" t="s">
        <v>19</v>
      </c>
    </row>
    <row r="22" spans="1:4" ht="15" customHeight="1">
      <c r="A22" s="20">
        <v>1908</v>
      </c>
      <c r="B22" s="22">
        <f t="shared" si="0"/>
        <v>0.12883960000000627</v>
      </c>
      <c r="C22" s="31">
        <v>158.37787294999998</v>
      </c>
      <c r="D22" s="8" t="s">
        <v>19</v>
      </c>
    </row>
    <row r="23" spans="1:4" ht="15" customHeight="1">
      <c r="A23" s="20">
        <v>1909</v>
      </c>
      <c r="B23" s="22">
        <f t="shared" si="0"/>
        <v>0.12928415000000371</v>
      </c>
      <c r="C23" s="31">
        <v>158.5067434</v>
      </c>
      <c r="D23" s="20" t="s">
        <v>19</v>
      </c>
    </row>
    <row r="24" spans="1:4" ht="15" customHeight="1">
      <c r="A24" s="20">
        <v>1910</v>
      </c>
      <c r="B24" s="22">
        <f t="shared" si="0"/>
        <v>0.13054117499999052</v>
      </c>
      <c r="C24" s="31">
        <v>158.63644124999999</v>
      </c>
      <c r="D24" s="20">
        <v>1910</v>
      </c>
    </row>
    <row r="25" spans="1:4" ht="15" customHeight="1">
      <c r="A25" s="20">
        <v>1911</v>
      </c>
      <c r="B25" s="22">
        <f t="shared" si="0"/>
        <v>0.13249482499999488</v>
      </c>
      <c r="C25" s="31">
        <v>158.76782574999999</v>
      </c>
      <c r="D25" s="20" t="s">
        <v>19</v>
      </c>
    </row>
    <row r="26" spans="1:4" ht="15" customHeight="1">
      <c r="A26" s="20">
        <v>1912</v>
      </c>
      <c r="B26" s="22">
        <f t="shared" si="0"/>
        <v>0.13468000000000302</v>
      </c>
      <c r="C26" s="31">
        <v>158.90143089999998</v>
      </c>
      <c r="D26" s="20" t="s">
        <v>19</v>
      </c>
    </row>
    <row r="27" spans="1:4" ht="15" customHeight="1">
      <c r="A27" s="20">
        <v>1913</v>
      </c>
      <c r="B27" s="22">
        <f t="shared" si="0"/>
        <v>0.13672172500000102</v>
      </c>
      <c r="C27" s="31">
        <v>159.03718574999999</v>
      </c>
      <c r="D27" s="20" t="s">
        <v>19</v>
      </c>
    </row>
    <row r="28" spans="1:4" ht="15" customHeight="1">
      <c r="A28" s="20">
        <v>1914</v>
      </c>
      <c r="B28" s="22">
        <f t="shared" si="0"/>
        <v>0.13867382500001213</v>
      </c>
      <c r="C28" s="31">
        <v>159.17487434999998</v>
      </c>
      <c r="D28" s="20" t="s">
        <v>19</v>
      </c>
    </row>
    <row r="29" spans="1:4" ht="15" customHeight="1">
      <c r="A29" s="20">
        <v>1915</v>
      </c>
      <c r="B29" s="22">
        <f t="shared" si="0"/>
        <v>0.14050505000000157</v>
      </c>
      <c r="C29" s="31">
        <v>159.31453340000002</v>
      </c>
      <c r="D29" s="20" t="s">
        <v>19</v>
      </c>
    </row>
    <row r="30" spans="1:4" ht="15" customHeight="1">
      <c r="A30" s="23">
        <v>1916</v>
      </c>
      <c r="B30" s="22">
        <f t="shared" si="0"/>
        <v>0.14215937499999143</v>
      </c>
      <c r="C30" s="31">
        <v>159.45588444999999</v>
      </c>
      <c r="D30" s="20" t="s">
        <v>19</v>
      </c>
    </row>
    <row r="31" spans="1:4" ht="15" customHeight="1">
      <c r="A31" s="20">
        <v>1917</v>
      </c>
      <c r="B31" s="22">
        <f t="shared" si="0"/>
        <v>0.14357410000000925</v>
      </c>
      <c r="C31" s="31">
        <v>159.59885215</v>
      </c>
      <c r="D31" s="20" t="s">
        <v>19</v>
      </c>
    </row>
    <row r="32" spans="1:4" ht="15" customHeight="1">
      <c r="A32" s="20">
        <v>1918</v>
      </c>
      <c r="B32" s="22">
        <f t="shared" si="0"/>
        <v>0.14419892499999776</v>
      </c>
      <c r="C32" s="31">
        <v>159.74303265</v>
      </c>
      <c r="D32" s="8" t="s">
        <v>7</v>
      </c>
    </row>
    <row r="33" spans="1:4" ht="15" customHeight="1">
      <c r="A33" s="20">
        <v>1919</v>
      </c>
      <c r="B33" s="22">
        <f t="shared" si="0"/>
        <v>0.14408637499998633</v>
      </c>
      <c r="C33" s="31">
        <v>159.88724999999999</v>
      </c>
      <c r="D33" s="8" t="s">
        <v>19</v>
      </c>
    </row>
    <row r="34" spans="1:4" ht="15" customHeight="1">
      <c r="A34" s="21">
        <v>1920</v>
      </c>
      <c r="B34" s="22">
        <f t="shared" si="0"/>
        <v>0.14342260000000806</v>
      </c>
      <c r="C34" s="31">
        <v>160.03120539999998</v>
      </c>
      <c r="D34" s="18">
        <v>1920</v>
      </c>
    </row>
    <row r="35" spans="1:4" ht="15" customHeight="1">
      <c r="A35" s="23">
        <v>1921</v>
      </c>
      <c r="B35" s="22">
        <f t="shared" si="0"/>
        <v>0.14199980000000778</v>
      </c>
      <c r="C35" s="31">
        <v>160.17409520000001</v>
      </c>
      <c r="D35" s="18" t="s">
        <v>19</v>
      </c>
    </row>
    <row r="36" spans="1:4" ht="15" customHeight="1">
      <c r="A36" s="21">
        <v>1922</v>
      </c>
      <c r="B36" s="22">
        <f t="shared" si="0"/>
        <v>0.13993919999998639</v>
      </c>
      <c r="C36" s="31">
        <v>160.31520499999999</v>
      </c>
      <c r="D36" s="21" t="s">
        <v>19</v>
      </c>
    </row>
    <row r="37" spans="1:4" ht="15" customHeight="1">
      <c r="A37" s="21">
        <v>1923</v>
      </c>
      <c r="B37" s="22">
        <f t="shared" si="0"/>
        <v>0.13780389999999443</v>
      </c>
      <c r="C37" s="31">
        <v>160.45397359999998</v>
      </c>
      <c r="D37" s="21" t="s">
        <v>19</v>
      </c>
    </row>
    <row r="38" spans="1:4" ht="15" customHeight="1">
      <c r="A38" s="21">
        <v>1924</v>
      </c>
      <c r="B38" s="22">
        <f t="shared" si="0"/>
        <v>0.13669477500000937</v>
      </c>
      <c r="C38" s="31">
        <v>160.59081279999998</v>
      </c>
      <c r="D38" s="21" t="s">
        <v>19</v>
      </c>
    </row>
    <row r="39" spans="1:4" ht="15" customHeight="1">
      <c r="A39" s="21">
        <v>1925</v>
      </c>
      <c r="B39" s="22">
        <f t="shared" si="0"/>
        <v>0.13666087500001822</v>
      </c>
      <c r="C39" s="31">
        <v>160.72736315</v>
      </c>
      <c r="D39" s="18" t="s">
        <v>19</v>
      </c>
    </row>
    <row r="40" spans="1:4" ht="15" customHeight="1">
      <c r="A40" s="21">
        <v>1926</v>
      </c>
      <c r="B40" s="22">
        <f t="shared" si="0"/>
        <v>0.13717237499999158</v>
      </c>
      <c r="C40" s="32">
        <v>160.86413455000002</v>
      </c>
      <c r="D40" s="21" t="s">
        <v>19</v>
      </c>
    </row>
    <row r="41" spans="1:4" ht="15" customHeight="1">
      <c r="A41" s="21">
        <v>1927</v>
      </c>
      <c r="B41" s="22">
        <f t="shared" si="0"/>
        <v>0.1380618499999855</v>
      </c>
      <c r="C41" s="32">
        <v>161.00170789999999</v>
      </c>
      <c r="D41" s="21" t="s">
        <v>19</v>
      </c>
    </row>
    <row r="42" spans="1:4" ht="15" customHeight="1">
      <c r="A42" s="21">
        <v>1928</v>
      </c>
      <c r="B42" s="22">
        <f t="shared" si="0"/>
        <v>0.13894750000000045</v>
      </c>
      <c r="C42" s="32">
        <v>161.14025824999999</v>
      </c>
      <c r="D42" s="21" t="s">
        <v>19</v>
      </c>
    </row>
    <row r="43" spans="1:4" ht="15" customHeight="1">
      <c r="A43" s="21">
        <v>1929</v>
      </c>
      <c r="B43" s="22">
        <f t="shared" si="0"/>
        <v>0.13949630000001889</v>
      </c>
      <c r="C43" s="32">
        <v>161.27960289999999</v>
      </c>
      <c r="D43" s="21" t="s">
        <v>19</v>
      </c>
    </row>
    <row r="44" spans="1:4" ht="15" customHeight="1">
      <c r="A44" s="20">
        <v>1930</v>
      </c>
      <c r="B44" s="22">
        <f t="shared" si="0"/>
        <v>0.13921242500001085</v>
      </c>
      <c r="C44" s="27">
        <v>161.41925085000003</v>
      </c>
      <c r="D44" s="20">
        <v>1930</v>
      </c>
    </row>
    <row r="45" spans="1:4" ht="15" customHeight="1">
      <c r="A45" s="20">
        <v>1931</v>
      </c>
      <c r="B45" s="22">
        <f t="shared" si="0"/>
        <v>0.13817257499999869</v>
      </c>
      <c r="C45" s="27">
        <v>161.55802775000001</v>
      </c>
      <c r="D45" s="20" t="s">
        <v>19</v>
      </c>
    </row>
    <row r="46" spans="1:4" ht="15" customHeight="1">
      <c r="A46" s="20">
        <v>1932</v>
      </c>
      <c r="B46" s="22">
        <f t="shared" si="0"/>
        <v>0.13737452499998426</v>
      </c>
      <c r="C46" s="27">
        <v>161.69559600000002</v>
      </c>
      <c r="D46" s="20" t="s">
        <v>19</v>
      </c>
    </row>
    <row r="47" spans="1:4" ht="15" customHeight="1">
      <c r="A47" s="20">
        <v>1933</v>
      </c>
      <c r="B47" s="22">
        <f t="shared" si="0"/>
        <v>0.13728632499999094</v>
      </c>
      <c r="C47" s="27">
        <v>161.83277679999998</v>
      </c>
      <c r="D47" s="20" t="s">
        <v>19</v>
      </c>
    </row>
    <row r="48" spans="1:4" ht="15" customHeight="1">
      <c r="A48" s="20">
        <v>1934</v>
      </c>
      <c r="B48" s="22">
        <f t="shared" si="0"/>
        <v>0.13753705000002014</v>
      </c>
      <c r="C48" s="27">
        <v>161.97016865000001</v>
      </c>
      <c r="D48" s="20" t="s">
        <v>19</v>
      </c>
    </row>
    <row r="49" spans="1:5" ht="15" customHeight="1">
      <c r="A49" s="20">
        <v>1935</v>
      </c>
      <c r="B49" s="22">
        <f t="shared" si="0"/>
        <v>0.13756515000000036</v>
      </c>
      <c r="C49" s="27">
        <v>162.10785090000002</v>
      </c>
      <c r="D49" s="20" t="s">
        <v>19</v>
      </c>
    </row>
    <row r="50" spans="1:5" ht="15" customHeight="1">
      <c r="A50" s="20">
        <v>1936</v>
      </c>
      <c r="B50" s="22">
        <f t="shared" si="0"/>
        <v>0.1369550499999832</v>
      </c>
      <c r="C50" s="27">
        <v>162.24529895000001</v>
      </c>
      <c r="D50" s="20" t="s">
        <v>19</v>
      </c>
    </row>
    <row r="51" spans="1:5" ht="15" customHeight="1">
      <c r="A51" s="20">
        <v>1937</v>
      </c>
      <c r="B51" s="22">
        <f t="shared" si="0"/>
        <v>0.13562407499999551</v>
      </c>
      <c r="C51" s="27">
        <v>162.38176099999998</v>
      </c>
      <c r="D51" s="20" t="s">
        <v>19</v>
      </c>
    </row>
    <row r="52" spans="1:5" ht="15" customHeight="1">
      <c r="A52" s="20">
        <v>1938</v>
      </c>
      <c r="B52" s="22">
        <f t="shared" si="0"/>
        <v>0.13360792500000684</v>
      </c>
      <c r="C52" s="27">
        <v>162.5165471</v>
      </c>
      <c r="D52" s="20" t="s">
        <v>19</v>
      </c>
    </row>
    <row r="53" spans="1:5" ht="15" customHeight="1">
      <c r="A53" s="20">
        <v>1939</v>
      </c>
      <c r="B53" s="22">
        <f t="shared" si="0"/>
        <v>0.13107635000000073</v>
      </c>
      <c r="C53" s="27">
        <v>162.64897685</v>
      </c>
      <c r="D53" s="20" t="s">
        <v>19</v>
      </c>
    </row>
    <row r="54" spans="1:5" ht="15" customHeight="1">
      <c r="A54" s="20">
        <v>1940</v>
      </c>
      <c r="B54" s="22">
        <f t="shared" si="0"/>
        <v>0.12843682499999431</v>
      </c>
      <c r="C54" s="27">
        <v>162.7786998</v>
      </c>
      <c r="D54" s="20">
        <v>1940</v>
      </c>
    </row>
    <row r="55" spans="1:5" ht="15" customHeight="1">
      <c r="A55" s="20">
        <v>1941</v>
      </c>
      <c r="B55" s="22">
        <f t="shared" si="0"/>
        <v>0.12630814999999984</v>
      </c>
      <c r="C55" s="27">
        <v>162.90585049999999</v>
      </c>
      <c r="D55" s="20" t="s">
        <v>19</v>
      </c>
    </row>
    <row r="56" spans="1:5" ht="15" customHeight="1">
      <c r="A56" s="20">
        <v>1942</v>
      </c>
      <c r="B56" s="22">
        <f t="shared" si="0"/>
        <v>0.12532437500000526</v>
      </c>
      <c r="C56" s="27">
        <v>163.0313161</v>
      </c>
      <c r="D56" s="20" t="s">
        <v>19</v>
      </c>
    </row>
    <row r="57" spans="1:5" ht="15" customHeight="1">
      <c r="A57" s="20">
        <v>1943</v>
      </c>
      <c r="B57" s="22">
        <f t="shared" si="0"/>
        <v>0.12512465000000361</v>
      </c>
      <c r="C57" s="27">
        <v>163.15649925</v>
      </c>
      <c r="D57" s="20" t="s">
        <v>19</v>
      </c>
    </row>
    <row r="58" spans="1:5" ht="15" customHeight="1">
      <c r="A58" s="20">
        <v>1944</v>
      </c>
      <c r="B58" s="22">
        <f t="shared" si="0"/>
        <v>0.12500717499999325</v>
      </c>
      <c r="C58" s="27">
        <v>163.28156540000001</v>
      </c>
      <c r="D58" s="20" t="s">
        <v>19</v>
      </c>
    </row>
    <row r="59" spans="1:5" ht="15" customHeight="1">
      <c r="A59" s="20">
        <v>1945</v>
      </c>
      <c r="B59" s="22">
        <f t="shared" si="0"/>
        <v>0.1250267249999979</v>
      </c>
      <c r="C59" s="27">
        <v>163.40651359999998</v>
      </c>
      <c r="D59" s="20" t="s">
        <v>19</v>
      </c>
    </row>
    <row r="60" spans="1:5" ht="15" customHeight="1">
      <c r="A60" s="20">
        <v>1946</v>
      </c>
      <c r="B60" s="22">
        <f t="shared" si="0"/>
        <v>0.1248651749999965</v>
      </c>
      <c r="C60" s="27">
        <v>163.53161885</v>
      </c>
      <c r="D60" s="20" t="s">
        <v>19</v>
      </c>
    </row>
    <row r="61" spans="1:5" ht="15" customHeight="1">
      <c r="A61" s="20">
        <v>1947</v>
      </c>
      <c r="B61" s="22">
        <f t="shared" si="0"/>
        <v>0.12416292499999315</v>
      </c>
      <c r="C61" s="27">
        <v>163.65624394999998</v>
      </c>
      <c r="D61" s="8" t="s">
        <v>19</v>
      </c>
    </row>
    <row r="62" spans="1:5" ht="15" customHeight="1">
      <c r="A62" s="20">
        <v>1948</v>
      </c>
      <c r="B62" s="22">
        <f t="shared" si="0"/>
        <v>0.12294380000001581</v>
      </c>
      <c r="C62" s="27">
        <v>163.77994469999999</v>
      </c>
      <c r="D62" s="20" t="s">
        <v>19</v>
      </c>
    </row>
    <row r="63" spans="1:5" ht="15" customHeight="1">
      <c r="A63" s="23">
        <v>1949</v>
      </c>
      <c r="B63" s="24">
        <f t="shared" si="0"/>
        <v>0.12128747500000259</v>
      </c>
      <c r="C63" s="33">
        <v>163.90213155000001</v>
      </c>
      <c r="D63" s="25" t="s">
        <v>19</v>
      </c>
      <c r="E63" s="25"/>
    </row>
    <row r="64" spans="1:5" ht="15" customHeight="1">
      <c r="A64" s="23">
        <v>1950</v>
      </c>
      <c r="B64" s="24">
        <f t="shared" si="0"/>
        <v>0.11904889999999568</v>
      </c>
      <c r="C64" s="33">
        <v>164.02251964999999</v>
      </c>
      <c r="D64" s="25">
        <v>1950</v>
      </c>
      <c r="E64" s="25"/>
    </row>
    <row r="65" spans="1:5" ht="15" customHeight="1">
      <c r="A65" s="23">
        <v>1951</v>
      </c>
      <c r="B65" s="24">
        <f t="shared" si="0"/>
        <v>0.11588287500001115</v>
      </c>
      <c r="C65" s="33">
        <v>164.14022935</v>
      </c>
      <c r="D65" s="25" t="s">
        <v>19</v>
      </c>
      <c r="E65" s="25"/>
    </row>
    <row r="66" spans="1:5" ht="15" customHeight="1">
      <c r="A66" s="23">
        <v>1952</v>
      </c>
      <c r="B66" s="24">
        <f t="shared" si="0"/>
        <v>0.11231729999998663</v>
      </c>
      <c r="C66" s="33">
        <v>164.25428540000001</v>
      </c>
      <c r="D66" s="23" t="s">
        <v>19</v>
      </c>
      <c r="E66" s="25"/>
    </row>
    <row r="67" spans="1:5" ht="15" customHeight="1">
      <c r="A67" s="25">
        <v>1953</v>
      </c>
      <c r="B67" s="24">
        <f t="shared" si="0"/>
        <v>0.1086939499999886</v>
      </c>
      <c r="C67" s="33">
        <v>164.36486394999997</v>
      </c>
      <c r="D67" s="25" t="s">
        <v>19</v>
      </c>
      <c r="E67" s="25"/>
    </row>
    <row r="68" spans="1:5" ht="15" customHeight="1">
      <c r="A68" s="25">
        <v>1954</v>
      </c>
      <c r="B68" s="24">
        <f t="shared" si="0"/>
        <v>0.10499827500001402</v>
      </c>
      <c r="C68" s="33">
        <v>164.47167329999999</v>
      </c>
      <c r="D68" s="25" t="s">
        <v>19</v>
      </c>
      <c r="E68" s="25"/>
    </row>
    <row r="69" spans="1:5" ht="15" customHeight="1">
      <c r="A69" s="25">
        <v>1955</v>
      </c>
      <c r="B69" s="24">
        <f t="shared" si="0"/>
        <v>0.10132174999999677</v>
      </c>
      <c r="C69" s="33">
        <v>164.5748605</v>
      </c>
      <c r="D69" s="25" t="s">
        <v>19</v>
      </c>
      <c r="E69" s="25"/>
    </row>
    <row r="70" spans="1:5" ht="15" customHeight="1">
      <c r="A70" s="25">
        <v>1956</v>
      </c>
      <c r="B70" s="24">
        <f t="shared" si="0"/>
        <v>9.8038075000005165E-2</v>
      </c>
      <c r="C70" s="33">
        <v>164.67431679999999</v>
      </c>
      <c r="D70" s="25" t="s">
        <v>19</v>
      </c>
      <c r="E70" s="25"/>
    </row>
    <row r="71" spans="1:5" ht="15" customHeight="1">
      <c r="A71" s="18">
        <v>1957</v>
      </c>
      <c r="B71" s="22">
        <f t="shared" si="0"/>
        <v>9.544175000002042E-2</v>
      </c>
      <c r="C71" s="27">
        <v>164.77093665000001</v>
      </c>
      <c r="D71" s="8" t="s">
        <v>19</v>
      </c>
    </row>
    <row r="72" spans="1:5" ht="15" customHeight="1">
      <c r="A72" s="18">
        <v>1958</v>
      </c>
      <c r="B72" s="22">
        <f t="shared" si="0"/>
        <v>9.2927974999994944E-2</v>
      </c>
      <c r="C72" s="27">
        <v>164.86520030000003</v>
      </c>
      <c r="D72" s="8" t="s">
        <v>19</v>
      </c>
    </row>
    <row r="73" spans="1:5" ht="15" customHeight="1">
      <c r="A73" s="18">
        <v>1959</v>
      </c>
      <c r="B73" s="22">
        <f t="shared" si="0"/>
        <v>9.0269699999993236E-2</v>
      </c>
      <c r="C73" s="27">
        <v>164.9567926</v>
      </c>
      <c r="D73" s="8" t="s">
        <v>19</v>
      </c>
    </row>
    <row r="74" spans="1:5" ht="15" customHeight="1">
      <c r="A74" s="18">
        <v>1960</v>
      </c>
      <c r="B74" s="22">
        <f t="shared" si="0"/>
        <v>8.7375300000005041E-2</v>
      </c>
      <c r="C74" s="27">
        <v>165.04573970000001</v>
      </c>
      <c r="D74" s="8">
        <v>1960</v>
      </c>
    </row>
    <row r="75" spans="1:5" ht="15" customHeight="1">
      <c r="A75" s="18">
        <v>1961</v>
      </c>
      <c r="B75" s="22">
        <f t="shared" si="0"/>
        <v>8.3651224999996998E-2</v>
      </c>
      <c r="C75" s="27">
        <v>165.13154320000001</v>
      </c>
      <c r="D75" s="8" t="s">
        <v>19</v>
      </c>
    </row>
    <row r="76" spans="1:5" ht="15" customHeight="1">
      <c r="A76" s="8">
        <v>1962</v>
      </c>
      <c r="B76" s="22">
        <f t="shared" ref="B76:B109" si="1">(C77-C75)/(A77-A75)</f>
        <v>7.8437974999999938E-2</v>
      </c>
      <c r="C76" s="27">
        <v>165.21304215000001</v>
      </c>
      <c r="D76" s="8" t="s">
        <v>19</v>
      </c>
    </row>
    <row r="77" spans="1:5" ht="15" customHeight="1">
      <c r="A77" s="8">
        <v>1963</v>
      </c>
      <c r="B77" s="22">
        <f t="shared" si="1"/>
        <v>7.1520899999995891E-2</v>
      </c>
      <c r="C77" s="27">
        <v>165.28841915000001</v>
      </c>
      <c r="D77" s="8" t="s">
        <v>19</v>
      </c>
    </row>
    <row r="78" spans="1:5" ht="15" customHeight="1">
      <c r="A78" s="8">
        <v>1964</v>
      </c>
      <c r="B78" s="22">
        <f t="shared" si="1"/>
        <v>6.3828775000004612E-2</v>
      </c>
      <c r="C78" s="27">
        <v>165.35608395</v>
      </c>
      <c r="D78" s="8" t="s">
        <v>19</v>
      </c>
    </row>
    <row r="79" spans="1:5" ht="15" customHeight="1">
      <c r="A79" s="8">
        <v>1965</v>
      </c>
      <c r="B79" s="22">
        <f t="shared" si="1"/>
        <v>5.6616650000009372E-2</v>
      </c>
      <c r="C79" s="27">
        <v>165.41607670000002</v>
      </c>
      <c r="D79" s="8" t="s">
        <v>19</v>
      </c>
    </row>
    <row r="80" spans="1:5" ht="15" customHeight="1">
      <c r="A80" s="8">
        <v>1966</v>
      </c>
      <c r="B80" s="22">
        <f t="shared" si="1"/>
        <v>5.0437649999992118E-2</v>
      </c>
      <c r="C80" s="27">
        <v>165.46931725000002</v>
      </c>
      <c r="D80" s="8" t="s">
        <v>19</v>
      </c>
    </row>
    <row r="81" spans="1:4" ht="15" customHeight="1">
      <c r="A81" s="8">
        <v>1967</v>
      </c>
      <c r="B81" s="22">
        <f t="shared" si="1"/>
        <v>4.519564999999659E-2</v>
      </c>
      <c r="C81" s="27">
        <v>165.516952</v>
      </c>
      <c r="D81" s="8" t="s">
        <v>19</v>
      </c>
    </row>
    <row r="82" spans="1:4" ht="15" customHeight="1">
      <c r="A82" s="8">
        <v>1968</v>
      </c>
      <c r="B82" s="22">
        <f t="shared" si="1"/>
        <v>4.0904399999988073E-2</v>
      </c>
      <c r="C82" s="27">
        <v>165.55970855000001</v>
      </c>
      <c r="D82" s="8" t="s">
        <v>19</v>
      </c>
    </row>
    <row r="83" spans="1:4" ht="15" customHeight="1">
      <c r="A83" s="8">
        <v>1969</v>
      </c>
      <c r="B83" s="22">
        <f t="shared" si="1"/>
        <v>3.7326050000004329E-2</v>
      </c>
      <c r="C83" s="27">
        <v>165.59876079999998</v>
      </c>
      <c r="D83" s="8" t="s">
        <v>19</v>
      </c>
    </row>
    <row r="84" spans="1:4" ht="15" customHeight="1">
      <c r="A84" s="8">
        <v>1970</v>
      </c>
      <c r="B84" s="22">
        <f t="shared" si="1"/>
        <v>3.4004500000008875E-2</v>
      </c>
      <c r="C84" s="27">
        <v>165.63436065000002</v>
      </c>
      <c r="D84" s="8">
        <v>1970</v>
      </c>
    </row>
    <row r="85" spans="1:4" ht="15" customHeight="1">
      <c r="A85" s="8">
        <v>1971</v>
      </c>
      <c r="B85" s="22">
        <f t="shared" si="1"/>
        <v>3.0840249999982916E-2</v>
      </c>
      <c r="C85" s="27">
        <v>165.6667698</v>
      </c>
      <c r="D85" s="8" t="s">
        <v>19</v>
      </c>
    </row>
    <row r="86" spans="1:4" ht="15" customHeight="1">
      <c r="A86" s="8">
        <v>1972</v>
      </c>
      <c r="B86" s="22">
        <f t="shared" si="1"/>
        <v>2.7807824999996456E-2</v>
      </c>
      <c r="C86" s="27">
        <v>165.69604114999999</v>
      </c>
      <c r="D86" s="8" t="s">
        <v>19</v>
      </c>
    </row>
    <row r="87" spans="1:4" ht="15" customHeight="1">
      <c r="A87" s="8">
        <v>1973</v>
      </c>
      <c r="B87" s="22">
        <f t="shared" si="1"/>
        <v>2.4845075000001771E-2</v>
      </c>
      <c r="C87" s="27">
        <v>165.72238544999999</v>
      </c>
      <c r="D87" s="8" t="s">
        <v>19</v>
      </c>
    </row>
    <row r="88" spans="1:4" ht="15" customHeight="1">
      <c r="A88" s="8">
        <v>1974</v>
      </c>
      <c r="B88" s="22">
        <f t="shared" si="1"/>
        <v>2.1422700000002237E-2</v>
      </c>
      <c r="C88" s="27">
        <v>165.74573129999999</v>
      </c>
      <c r="D88" s="8" t="s">
        <v>19</v>
      </c>
    </row>
    <row r="89" spans="1:4" ht="15" customHeight="1">
      <c r="A89" s="8">
        <v>1975</v>
      </c>
      <c r="B89" s="22">
        <f t="shared" si="1"/>
        <v>1.7087750000001733E-2</v>
      </c>
      <c r="C89" s="27">
        <v>165.76523084999999</v>
      </c>
      <c r="D89" s="8" t="s">
        <v>19</v>
      </c>
    </row>
    <row r="90" spans="1:4" ht="15" customHeight="1">
      <c r="A90" s="8">
        <v>1976</v>
      </c>
      <c r="B90" s="22">
        <f t="shared" si="1"/>
        <v>1.171167500000081E-2</v>
      </c>
      <c r="C90" s="27">
        <v>165.77990679999999</v>
      </c>
      <c r="D90" s="8" t="s">
        <v>19</v>
      </c>
    </row>
    <row r="91" spans="1:4" ht="15" customHeight="1">
      <c r="A91" s="8">
        <v>1977</v>
      </c>
      <c r="B91" s="22">
        <f t="shared" si="1"/>
        <v>5.7844500000072685E-3</v>
      </c>
      <c r="C91" s="27">
        <v>165.7886542</v>
      </c>
      <c r="D91" s="8" t="s">
        <v>19</v>
      </c>
    </row>
    <row r="92" spans="1:4" ht="15" customHeight="1">
      <c r="A92" s="8">
        <v>1978</v>
      </c>
      <c r="B92" s="22">
        <f t="shared" si="1"/>
        <v>1.2630000000513064E-4</v>
      </c>
      <c r="C92" s="27">
        <v>165.79147570000001</v>
      </c>
      <c r="D92" s="8" t="s">
        <v>19</v>
      </c>
    </row>
    <row r="93" spans="1:4" ht="15" customHeight="1">
      <c r="A93" s="8">
        <v>1979</v>
      </c>
      <c r="B93" s="22">
        <f t="shared" si="1"/>
        <v>-4.4903500000117447E-3</v>
      </c>
      <c r="C93" s="27">
        <v>165.78890680000001</v>
      </c>
      <c r="D93" s="8" t="s">
        <v>19</v>
      </c>
    </row>
    <row r="94" spans="1:4" ht="15" customHeight="1">
      <c r="A94" s="8">
        <v>1980</v>
      </c>
      <c r="B94" s="22">
        <f t="shared" si="1"/>
        <v>-7.7134750000027452E-3</v>
      </c>
      <c r="C94" s="27">
        <v>165.78249499999998</v>
      </c>
      <c r="D94" s="8">
        <v>1980</v>
      </c>
    </row>
    <row r="95" spans="1:4" ht="15" customHeight="1">
      <c r="A95" s="8">
        <v>1981</v>
      </c>
      <c r="B95" s="22">
        <f t="shared" si="1"/>
        <v>-9.9564749999956348E-3</v>
      </c>
      <c r="C95" s="27">
        <v>165.77347985</v>
      </c>
      <c r="D95" s="8" t="s">
        <v>19</v>
      </c>
    </row>
    <row r="96" spans="1:4" ht="15" customHeight="1">
      <c r="A96" s="8">
        <v>1982</v>
      </c>
      <c r="B96" s="22">
        <f t="shared" si="1"/>
        <v>-1.1940124999995305E-2</v>
      </c>
      <c r="C96" s="27">
        <v>165.76258204999999</v>
      </c>
      <c r="D96" s="8" t="s">
        <v>19</v>
      </c>
    </row>
    <row r="97" spans="1:4" ht="15" customHeight="1">
      <c r="A97" s="8">
        <v>1983</v>
      </c>
      <c r="B97" s="22">
        <f t="shared" si="1"/>
        <v>-1.4152024999987134E-2</v>
      </c>
      <c r="C97" s="27">
        <v>165.74959960000001</v>
      </c>
      <c r="D97" s="8" t="s">
        <v>19</v>
      </c>
    </row>
    <row r="98" spans="1:4" ht="15" customHeight="1">
      <c r="A98" s="8">
        <v>1984</v>
      </c>
      <c r="B98" s="22">
        <f t="shared" si="1"/>
        <v>-1.6855875000004517E-2</v>
      </c>
      <c r="C98" s="27">
        <v>165.73427800000002</v>
      </c>
      <c r="D98" s="8" t="s">
        <v>19</v>
      </c>
    </row>
    <row r="99" spans="1:4" ht="15" customHeight="1">
      <c r="A99" s="8">
        <v>1985</v>
      </c>
      <c r="B99" s="22">
        <f t="shared" si="1"/>
        <v>-2.0005650000001651E-2</v>
      </c>
      <c r="C99" s="27">
        <v>165.71588785</v>
      </c>
      <c r="D99" s="8" t="s">
        <v>19</v>
      </c>
    </row>
    <row r="100" spans="1:4" ht="15" customHeight="1">
      <c r="A100" s="8">
        <v>1986</v>
      </c>
      <c r="B100" s="22">
        <f t="shared" si="1"/>
        <v>-2.3358599999994567E-2</v>
      </c>
      <c r="C100" s="27">
        <v>165.69426670000001</v>
      </c>
      <c r="D100" s="8" t="s">
        <v>19</v>
      </c>
    </row>
    <row r="101" spans="1:4" ht="15" customHeight="1">
      <c r="A101" s="8">
        <v>1987</v>
      </c>
      <c r="B101" s="22">
        <f t="shared" si="1"/>
        <v>-2.6655625000003624E-2</v>
      </c>
      <c r="C101" s="27">
        <v>165.66917065000001</v>
      </c>
      <c r="D101" s="8" t="s">
        <v>19</v>
      </c>
    </row>
    <row r="102" spans="1:4" ht="15" customHeight="1">
      <c r="A102" s="8">
        <v>1988</v>
      </c>
      <c r="B102" s="22">
        <f t="shared" si="1"/>
        <v>-2.9215950000008206E-2</v>
      </c>
      <c r="C102" s="27">
        <v>165.64095545000001</v>
      </c>
      <c r="D102" s="8" t="s">
        <v>19</v>
      </c>
    </row>
    <row r="103" spans="1:4" ht="15" customHeight="1">
      <c r="A103" s="8">
        <v>1989</v>
      </c>
      <c r="B103" s="22">
        <f t="shared" si="1"/>
        <v>-3.1021350000017378E-2</v>
      </c>
      <c r="C103" s="27">
        <v>165.61073875</v>
      </c>
      <c r="D103" s="8" t="s">
        <v>19</v>
      </c>
    </row>
    <row r="104" spans="1:4" ht="15" customHeight="1">
      <c r="A104" s="8">
        <v>1990</v>
      </c>
      <c r="B104" s="22">
        <f t="shared" si="1"/>
        <v>-3.196055000000797E-2</v>
      </c>
      <c r="C104" s="27">
        <v>165.57891274999997</v>
      </c>
      <c r="D104" s="8">
        <v>1990</v>
      </c>
    </row>
    <row r="105" spans="1:4" ht="15" customHeight="1">
      <c r="A105" s="8">
        <v>1991</v>
      </c>
      <c r="B105" s="22">
        <f t="shared" si="1"/>
        <v>-3.2050274999988915E-2</v>
      </c>
      <c r="C105" s="27">
        <v>165.54681764999998</v>
      </c>
      <c r="D105" s="8" t="s">
        <v>19</v>
      </c>
    </row>
    <row r="106" spans="1:4" ht="15" customHeight="1">
      <c r="A106" s="8">
        <v>1992</v>
      </c>
      <c r="B106" s="22">
        <f t="shared" si="1"/>
        <v>-3.1984099999988302E-2</v>
      </c>
      <c r="C106" s="27">
        <v>165.51481219999999</v>
      </c>
      <c r="D106" s="8" t="s">
        <v>19</v>
      </c>
    </row>
    <row r="107" spans="1:4" ht="15" customHeight="1">
      <c r="A107" s="8">
        <v>1993</v>
      </c>
      <c r="B107" s="22">
        <f t="shared" si="1"/>
        <v>-3.2105774999990899E-2</v>
      </c>
      <c r="C107" s="27">
        <v>165.48284945</v>
      </c>
      <c r="D107" s="8" t="s">
        <v>19</v>
      </c>
    </row>
    <row r="108" spans="1:4" ht="15" customHeight="1">
      <c r="A108" s="8">
        <v>1994</v>
      </c>
      <c r="B108" s="22">
        <f t="shared" si="1"/>
        <v>-3.2253725000003897E-2</v>
      </c>
      <c r="C108" s="27">
        <v>165.45060065000001</v>
      </c>
      <c r="D108" s="8" t="s">
        <v>19</v>
      </c>
    </row>
    <row r="109" spans="1:4" ht="15" customHeight="1">
      <c r="A109" s="8">
        <v>1995</v>
      </c>
      <c r="B109" s="22">
        <f t="shared" si="1"/>
        <v>-3.2289750000003892E-2</v>
      </c>
      <c r="C109" s="27">
        <v>165.418342</v>
      </c>
      <c r="D109" s="8" t="s">
        <v>19</v>
      </c>
    </row>
    <row r="110" spans="1:4" ht="15" customHeight="1" thickBot="1">
      <c r="A110" s="11">
        <v>1996</v>
      </c>
      <c r="B110" s="34">
        <f>B109+(B109-B108)</f>
        <v>-3.2325775000003887E-2</v>
      </c>
      <c r="C110" s="28">
        <v>165.38602115</v>
      </c>
      <c r="D110" s="11" t="s">
        <v>19</v>
      </c>
    </row>
    <row r="111" spans="1:4" ht="15" customHeight="1" thickTop="1">
      <c r="B111" s="8"/>
    </row>
    <row r="112" spans="1:4" ht="15" customHeight="1">
      <c r="B112" s="8"/>
    </row>
    <row r="113" spans="2:2" ht="15" customHeight="1">
      <c r="B113" s="8"/>
    </row>
    <row r="114" spans="2:2" ht="15" customHeight="1">
      <c r="B114" s="8"/>
    </row>
    <row r="115" spans="2:2" ht="15" customHeight="1">
      <c r="B115" s="8"/>
    </row>
    <row r="116" spans="2:2" ht="15" customHeight="1">
      <c r="B116" s="8"/>
    </row>
    <row r="117" spans="2:2" ht="15" customHeight="1">
      <c r="B117" s="8"/>
    </row>
    <row r="118" spans="2:2" ht="15" customHeight="1">
      <c r="B118" s="8"/>
    </row>
    <row r="119" spans="2:2" ht="15" customHeight="1">
      <c r="B119" s="8"/>
    </row>
    <row r="120" spans="2:2" ht="15" customHeight="1">
      <c r="B120" s="8"/>
    </row>
    <row r="121" spans="2:2" ht="15" customHeight="1">
      <c r="B121" s="8"/>
    </row>
    <row r="122" spans="2:2" ht="15" customHeight="1">
      <c r="B122" s="8"/>
    </row>
    <row r="123" spans="2:2" ht="15" customHeight="1">
      <c r="B123" s="8"/>
    </row>
    <row r="124" spans="2:2" ht="15" customHeight="1">
      <c r="B124" s="8"/>
    </row>
    <row r="125" spans="2:2" ht="15" customHeight="1">
      <c r="B125" s="8"/>
    </row>
    <row r="126" spans="2:2" ht="15" customHeight="1">
      <c r="B126" s="8"/>
    </row>
    <row r="127" spans="2:2" ht="15" customHeight="1">
      <c r="B127" s="8"/>
    </row>
    <row r="128" spans="2:2" ht="15" customHeight="1">
      <c r="B128" s="8"/>
    </row>
    <row r="129" spans="2:2" ht="15" customHeight="1">
      <c r="B129" s="8"/>
    </row>
    <row r="130" spans="2:2" ht="15" customHeight="1">
      <c r="B130" s="8"/>
    </row>
    <row r="131" spans="2:2" ht="15" customHeight="1">
      <c r="B131" s="8"/>
    </row>
    <row r="132" spans="2:2" ht="15" customHeight="1">
      <c r="B132" s="8"/>
    </row>
    <row r="133" spans="2:2" ht="15" customHeight="1">
      <c r="B133" s="8"/>
    </row>
    <row r="134" spans="2:2" ht="15" customHeight="1">
      <c r="B134" s="8"/>
    </row>
    <row r="135" spans="2:2" ht="15" customHeight="1">
      <c r="B135" s="8"/>
    </row>
    <row r="136" spans="2:2" ht="15" customHeight="1">
      <c r="B136" s="8"/>
    </row>
    <row r="137" spans="2:2" ht="15" customHeight="1">
      <c r="B137" s="8"/>
    </row>
    <row r="138" spans="2:2" ht="15" customHeight="1">
      <c r="B138" s="8"/>
    </row>
    <row r="139" spans="2:2" ht="15" customHeight="1">
      <c r="B139" s="8"/>
    </row>
    <row r="140" spans="2:2" ht="15" customHeight="1">
      <c r="B140" s="8"/>
    </row>
    <row r="141" spans="2:2" ht="15" customHeight="1">
      <c r="B141" s="8"/>
    </row>
    <row r="142" spans="2:2" ht="15" customHeight="1">
      <c r="B142" s="8"/>
    </row>
    <row r="143" spans="2:2" ht="15" customHeight="1">
      <c r="B143" s="8"/>
    </row>
    <row r="144" spans="2:2"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row r="163" spans="2:2" ht="15" customHeight="1">
      <c r="B16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35" bestFit="1" customWidth="1"/>
    <col min="3" max="3" width="19.7265625" style="2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23</v>
      </c>
    </row>
    <row r="5" spans="1:4" ht="15" customHeight="1">
      <c r="A5" s="8" t="s">
        <v>17</v>
      </c>
    </row>
    <row r="6" spans="1:4" ht="15" customHeight="1">
      <c r="A6" s="8" t="s">
        <v>11</v>
      </c>
    </row>
    <row r="7" spans="1:4" ht="15" customHeight="1" thickBot="1">
      <c r="A7" s="11"/>
      <c r="B7" s="36"/>
      <c r="C7" s="28"/>
      <c r="D7" s="11"/>
    </row>
    <row r="8" spans="1:4" ht="15" customHeight="1" thickTop="1">
      <c r="A8" s="12" t="s">
        <v>4</v>
      </c>
      <c r="B8" s="37" t="s">
        <v>21</v>
      </c>
      <c r="C8" s="29" t="s">
        <v>24</v>
      </c>
      <c r="D8" s="12" t="s">
        <v>6</v>
      </c>
    </row>
    <row r="9" spans="1:4" ht="15" customHeight="1">
      <c r="A9" s="20">
        <v>1896</v>
      </c>
      <c r="B9" s="38">
        <f>(C10-C9)</f>
        <v>-2.6582400000023654E-2</v>
      </c>
      <c r="C9" s="30">
        <v>11.335143400000021</v>
      </c>
      <c r="D9" s="20">
        <v>1896</v>
      </c>
    </row>
    <row r="10" spans="1:4" ht="15" customHeight="1">
      <c r="A10" s="20">
        <v>1897</v>
      </c>
      <c r="B10" s="39">
        <f>(C11-C9)/(A11-A9)</f>
        <v>-2.6616950000004636E-2</v>
      </c>
      <c r="C10" s="31">
        <v>11.308560999999997</v>
      </c>
    </row>
    <row r="11" spans="1:4" ht="15" customHeight="1">
      <c r="A11" s="20">
        <v>1898</v>
      </c>
      <c r="B11" s="39">
        <f t="shared" ref="B11:B74" si="0">(C12-C10)/(A12-A10)</f>
        <v>-2.6600350000009598E-2</v>
      </c>
      <c r="C11" s="31">
        <v>11.281909500000012</v>
      </c>
      <c r="D11" s="20"/>
    </row>
    <row r="12" spans="1:4" ht="15" customHeight="1">
      <c r="A12" s="20">
        <v>1899</v>
      </c>
      <c r="B12" s="39">
        <f t="shared" si="0"/>
        <v>-2.6465500000014686E-2</v>
      </c>
      <c r="C12" s="31">
        <v>11.255360299999978</v>
      </c>
    </row>
    <row r="13" spans="1:4" ht="15" customHeight="1">
      <c r="A13" s="20">
        <v>1900</v>
      </c>
      <c r="B13" s="39">
        <f t="shared" si="0"/>
        <v>-2.6038099999979636E-2</v>
      </c>
      <c r="C13" s="31">
        <v>11.228978499999982</v>
      </c>
      <c r="D13" s="20"/>
    </row>
    <row r="14" spans="1:4" ht="15" customHeight="1">
      <c r="A14" s="20">
        <v>1901</v>
      </c>
      <c r="B14" s="39">
        <f t="shared" si="0"/>
        <v>-2.5260599999995748E-2</v>
      </c>
      <c r="C14" s="31">
        <v>11.203284100000019</v>
      </c>
    </row>
    <row r="15" spans="1:4" ht="15" customHeight="1">
      <c r="A15" s="20">
        <v>1902</v>
      </c>
      <c r="B15" s="39">
        <f t="shared" si="0"/>
        <v>-2.421980000001156E-2</v>
      </c>
      <c r="C15" s="31">
        <v>11.178457299999991</v>
      </c>
      <c r="D15" s="20"/>
    </row>
    <row r="16" spans="1:4" ht="15" customHeight="1">
      <c r="A16" s="20">
        <v>1903</v>
      </c>
      <c r="B16" s="39">
        <f t="shared" si="0"/>
        <v>-2.291199999999094E-2</v>
      </c>
      <c r="C16" s="31">
        <v>11.154844499999996</v>
      </c>
    </row>
    <row r="17" spans="1:4" ht="15" customHeight="1">
      <c r="A17" s="20">
        <v>1904</v>
      </c>
      <c r="B17" s="39">
        <f t="shared" si="0"/>
        <v>-2.1598849999989511E-2</v>
      </c>
      <c r="C17" s="31">
        <v>11.132633300000009</v>
      </c>
      <c r="D17" s="20"/>
    </row>
    <row r="18" spans="1:4" ht="15" customHeight="1">
      <c r="A18" s="20">
        <v>1905</v>
      </c>
      <c r="B18" s="39">
        <f t="shared" si="0"/>
        <v>-2.0473449999997229E-2</v>
      </c>
      <c r="C18" s="31">
        <v>11.111646800000017</v>
      </c>
    </row>
    <row r="19" spans="1:4" ht="15" customHeight="1">
      <c r="A19" s="20">
        <v>1906</v>
      </c>
      <c r="B19" s="39">
        <f t="shared" si="0"/>
        <v>-1.9207300000005034E-2</v>
      </c>
      <c r="C19" s="31">
        <v>11.091686400000015</v>
      </c>
      <c r="D19" s="20"/>
    </row>
    <row r="20" spans="1:4" ht="15" customHeight="1">
      <c r="A20" s="20">
        <v>1907</v>
      </c>
      <c r="B20" s="39">
        <f t="shared" si="0"/>
        <v>-1.7478150000002302E-2</v>
      </c>
      <c r="C20" s="31">
        <v>11.073232200000007</v>
      </c>
    </row>
    <row r="21" spans="1:4" ht="15" customHeight="1">
      <c r="A21" s="20">
        <v>1908</v>
      </c>
      <c r="B21" s="39">
        <f t="shared" si="0"/>
        <v>-1.5721200000001545E-2</v>
      </c>
      <c r="C21" s="31">
        <v>11.05673010000001</v>
      </c>
      <c r="D21" s="20"/>
    </row>
    <row r="22" spans="1:4" ht="15" customHeight="1">
      <c r="A22" s="20">
        <v>1909</v>
      </c>
      <c r="B22" s="39">
        <f t="shared" si="0"/>
        <v>-1.419850000000622E-2</v>
      </c>
      <c r="C22" s="31">
        <v>11.041789800000004</v>
      </c>
    </row>
    <row r="23" spans="1:4" ht="15" customHeight="1">
      <c r="A23" s="20">
        <v>1910</v>
      </c>
      <c r="B23" s="39">
        <f t="shared" si="0"/>
        <v>-1.2607649999992532E-2</v>
      </c>
      <c r="C23" s="31">
        <v>11.028333099999998</v>
      </c>
      <c r="D23" s="20"/>
    </row>
    <row r="24" spans="1:4" ht="15" customHeight="1">
      <c r="A24" s="20">
        <v>1911</v>
      </c>
      <c r="B24" s="39">
        <f t="shared" si="0"/>
        <v>-1.0972649999999362E-2</v>
      </c>
      <c r="C24" s="31">
        <v>11.016574500000019</v>
      </c>
    </row>
    <row r="25" spans="1:4" ht="15" customHeight="1">
      <c r="A25" s="20">
        <v>1912</v>
      </c>
      <c r="B25" s="39">
        <f t="shared" si="0"/>
        <v>-9.6436000000039712E-3</v>
      </c>
      <c r="C25" s="31">
        <v>11.006387799999999</v>
      </c>
      <c r="D25" s="20"/>
    </row>
    <row r="26" spans="1:4" ht="15" customHeight="1">
      <c r="A26" s="20">
        <v>1913</v>
      </c>
      <c r="B26" s="39">
        <f t="shared" si="0"/>
        <v>-8.7933499999905962E-3</v>
      </c>
      <c r="C26" s="31">
        <v>10.997287300000011</v>
      </c>
    </row>
    <row r="27" spans="1:4" ht="15" customHeight="1">
      <c r="A27" s="20">
        <v>1914</v>
      </c>
      <c r="B27" s="39">
        <f t="shared" si="0"/>
        <v>-8.3353500000100667E-3</v>
      </c>
      <c r="C27" s="31">
        <v>10.988801100000018</v>
      </c>
      <c r="D27" s="20"/>
    </row>
    <row r="28" spans="1:4" ht="15" customHeight="1">
      <c r="A28" s="20">
        <v>1915</v>
      </c>
      <c r="B28" s="39">
        <f t="shared" si="0"/>
        <v>-8.1489000000090073E-3</v>
      </c>
      <c r="C28" s="31">
        <v>10.980616599999991</v>
      </c>
    </row>
    <row r="29" spans="1:4" ht="15" customHeight="1">
      <c r="A29" s="23">
        <v>1916</v>
      </c>
      <c r="B29" s="39">
        <f t="shared" si="0"/>
        <v>-8.200750000000312E-3</v>
      </c>
      <c r="C29" s="31">
        <v>10.9725033</v>
      </c>
      <c r="D29" s="20">
        <v>1916</v>
      </c>
    </row>
    <row r="30" spans="1:4" ht="15" customHeight="1">
      <c r="A30" s="20">
        <v>1917</v>
      </c>
      <c r="B30" s="39">
        <f t="shared" si="0"/>
        <v>-8.2224000000081787E-3</v>
      </c>
      <c r="C30" s="31">
        <v>10.96421509999999</v>
      </c>
    </row>
    <row r="31" spans="1:4" ht="15" customHeight="1">
      <c r="A31" s="20">
        <v>1918</v>
      </c>
      <c r="B31" s="39">
        <f t="shared" si="0"/>
        <v>-8.401249999991478E-3</v>
      </c>
      <c r="C31" s="31">
        <v>10.956058499999983</v>
      </c>
      <c r="D31" s="20"/>
    </row>
    <row r="32" spans="1:4" ht="15" customHeight="1">
      <c r="A32" s="20">
        <v>1919</v>
      </c>
      <c r="B32" s="39">
        <f t="shared" si="0"/>
        <v>-9.1349499999893169E-3</v>
      </c>
      <c r="C32" s="31">
        <v>10.947412600000007</v>
      </c>
    </row>
    <row r="33" spans="1:4" ht="15" customHeight="1">
      <c r="A33" s="21">
        <v>1920</v>
      </c>
      <c r="B33" s="39">
        <f t="shared" si="0"/>
        <v>-1.0021900000012351E-2</v>
      </c>
      <c r="C33" s="31">
        <v>10.937788600000005</v>
      </c>
      <c r="D33" s="20"/>
    </row>
    <row r="34" spans="1:4" ht="15" customHeight="1">
      <c r="A34" s="23">
        <v>1921</v>
      </c>
      <c r="B34" s="39">
        <f t="shared" si="0"/>
        <v>-1.1052100000000564E-2</v>
      </c>
      <c r="C34" s="31">
        <v>10.927368799999982</v>
      </c>
    </row>
    <row r="35" spans="1:4" ht="15" customHeight="1">
      <c r="A35" s="21">
        <v>1922</v>
      </c>
      <c r="B35" s="39">
        <f t="shared" si="0"/>
        <v>-1.192219999998656E-2</v>
      </c>
      <c r="C35" s="31">
        <v>10.915684400000004</v>
      </c>
      <c r="D35" s="20"/>
    </row>
    <row r="36" spans="1:4" ht="15" customHeight="1">
      <c r="A36" s="21">
        <v>1923</v>
      </c>
      <c r="B36" s="39">
        <f t="shared" si="0"/>
        <v>-1.2365700000003699E-2</v>
      </c>
      <c r="C36" s="31">
        <v>10.903524400000009</v>
      </c>
    </row>
    <row r="37" spans="1:4" ht="15" customHeight="1">
      <c r="A37" s="21">
        <v>1924</v>
      </c>
      <c r="B37" s="39">
        <f t="shared" si="0"/>
        <v>-1.2540750000013645E-2</v>
      </c>
      <c r="C37" s="31">
        <v>10.890952999999996</v>
      </c>
      <c r="D37" s="20">
        <v>1924</v>
      </c>
    </row>
    <row r="38" spans="1:4" ht="15" customHeight="1">
      <c r="A38" s="21">
        <v>1925</v>
      </c>
      <c r="B38" s="39">
        <f t="shared" si="0"/>
        <v>-1.2106549999998606E-2</v>
      </c>
      <c r="C38" s="31">
        <v>10.878442899999982</v>
      </c>
    </row>
    <row r="39" spans="1:4" ht="15" customHeight="1">
      <c r="A39" s="21">
        <v>1926</v>
      </c>
      <c r="B39" s="39">
        <f t="shared" si="0"/>
        <v>-1.0677949999987391E-2</v>
      </c>
      <c r="C39" s="32">
        <v>10.866739899999999</v>
      </c>
      <c r="D39" s="20"/>
    </row>
    <row r="40" spans="1:4" ht="15" customHeight="1">
      <c r="A40" s="21">
        <v>1927</v>
      </c>
      <c r="B40" s="39">
        <f t="shared" si="0"/>
        <v>-8.5930999999987989E-3</v>
      </c>
      <c r="C40" s="32">
        <v>10.857087000000007</v>
      </c>
    </row>
    <row r="41" spans="1:4" ht="15" customHeight="1">
      <c r="A41" s="21">
        <v>1928</v>
      </c>
      <c r="B41" s="39">
        <f t="shared" si="0"/>
        <v>-6.7033999999921434E-3</v>
      </c>
      <c r="C41" s="32">
        <v>10.849553700000001</v>
      </c>
      <c r="D41" s="20"/>
    </row>
    <row r="42" spans="1:4" ht="15" customHeight="1">
      <c r="A42" s="21">
        <v>1929</v>
      </c>
      <c r="B42" s="39">
        <f t="shared" si="0"/>
        <v>-5.1361000000014201E-3</v>
      </c>
      <c r="C42" s="32">
        <v>10.843680200000023</v>
      </c>
    </row>
    <row r="43" spans="1:4" ht="15" customHeight="1">
      <c r="A43" s="20">
        <v>1930</v>
      </c>
      <c r="B43" s="39">
        <f t="shared" si="0"/>
        <v>-3.4969500000130438E-3</v>
      </c>
      <c r="C43" s="27">
        <v>10.839281499999998</v>
      </c>
      <c r="D43" s="20"/>
    </row>
    <row r="44" spans="1:4" ht="15" customHeight="1">
      <c r="A44" s="20">
        <v>1931</v>
      </c>
      <c r="B44" s="39">
        <f t="shared" si="0"/>
        <v>-2.1956500000044343E-3</v>
      </c>
      <c r="C44" s="27">
        <v>10.836686299999997</v>
      </c>
    </row>
    <row r="45" spans="1:4" ht="15" customHeight="1">
      <c r="A45" s="20">
        <v>1932</v>
      </c>
      <c r="B45" s="39">
        <f t="shared" si="0"/>
        <v>-1.4596500000010337E-3</v>
      </c>
      <c r="C45" s="27">
        <v>10.83489019999999</v>
      </c>
      <c r="D45" s="20"/>
    </row>
    <row r="46" spans="1:4" ht="15" customHeight="1">
      <c r="A46" s="20">
        <v>1933</v>
      </c>
      <c r="B46" s="39">
        <f t="shared" si="0"/>
        <v>-1.0704500000002781E-3</v>
      </c>
      <c r="C46" s="27">
        <v>10.833766999999995</v>
      </c>
    </row>
    <row r="47" spans="1:4" ht="15" customHeight="1">
      <c r="A47" s="20">
        <v>1934</v>
      </c>
      <c r="B47" s="39">
        <f t="shared" si="0"/>
        <v>-8.2860000000550826E-4</v>
      </c>
      <c r="C47" s="27">
        <v>10.832749299999989</v>
      </c>
      <c r="D47" s="20"/>
    </row>
    <row r="48" spans="1:4" ht="15" customHeight="1">
      <c r="A48" s="20">
        <v>1935</v>
      </c>
      <c r="B48" s="39">
        <f t="shared" si="0"/>
        <v>-8.0959999999663523E-4</v>
      </c>
      <c r="C48" s="27">
        <v>10.832109799999984</v>
      </c>
    </row>
    <row r="49" spans="1:5" ht="15" customHeight="1">
      <c r="A49" s="20">
        <v>1936</v>
      </c>
      <c r="B49" s="39">
        <f t="shared" si="0"/>
        <v>-1.0587999999813746E-3</v>
      </c>
      <c r="C49" s="27">
        <v>10.831130099999996</v>
      </c>
      <c r="D49" s="20"/>
    </row>
    <row r="50" spans="1:5" ht="15" customHeight="1">
      <c r="A50" s="20">
        <v>1937</v>
      </c>
      <c r="B50" s="39">
        <f t="shared" si="0"/>
        <v>-9.8794999999540778E-4</v>
      </c>
      <c r="C50" s="27">
        <v>10.829992200000021</v>
      </c>
    </row>
    <row r="51" spans="1:5" ht="15" customHeight="1">
      <c r="A51" s="20">
        <v>1938</v>
      </c>
      <c r="B51" s="39">
        <f t="shared" si="0"/>
        <v>-5.0215000000264354E-4</v>
      </c>
      <c r="C51" s="27">
        <v>10.829154200000005</v>
      </c>
      <c r="D51" s="20">
        <v>1938</v>
      </c>
    </row>
    <row r="52" spans="1:5" ht="15" customHeight="1">
      <c r="A52" s="20">
        <v>1939</v>
      </c>
      <c r="B52" s="39">
        <f t="shared" si="0"/>
        <v>7.1750000000747605E-4</v>
      </c>
      <c r="C52" s="27">
        <v>10.828987900000016</v>
      </c>
    </row>
    <row r="53" spans="1:5" ht="15" customHeight="1">
      <c r="A53" s="20">
        <v>1940</v>
      </c>
      <c r="B53" s="39">
        <f t="shared" si="0"/>
        <v>3.0391499999922189E-3</v>
      </c>
      <c r="C53" s="27">
        <v>10.83058920000002</v>
      </c>
      <c r="D53" s="20"/>
    </row>
    <row r="54" spans="1:5" ht="15" customHeight="1">
      <c r="A54" s="20">
        <v>1941</v>
      </c>
      <c r="B54" s="39">
        <f t="shared" si="0"/>
        <v>6.5875999999889245E-3</v>
      </c>
      <c r="C54" s="27">
        <v>10.8350662</v>
      </c>
    </row>
    <row r="55" spans="1:5" ht="15" customHeight="1">
      <c r="A55" s="20">
        <v>1942</v>
      </c>
      <c r="B55" s="39">
        <f t="shared" si="0"/>
        <v>1.0952649999993014E-2</v>
      </c>
      <c r="C55" s="27">
        <v>10.843764399999998</v>
      </c>
      <c r="D55" s="20"/>
    </row>
    <row r="56" spans="1:5" ht="15" customHeight="1">
      <c r="A56" s="20">
        <v>1943</v>
      </c>
      <c r="B56" s="39">
        <f t="shared" si="0"/>
        <v>1.4911799999993036E-2</v>
      </c>
      <c r="C56" s="27">
        <v>10.856971499999986</v>
      </c>
    </row>
    <row r="57" spans="1:5" ht="15" customHeight="1">
      <c r="A57" s="20">
        <v>1944</v>
      </c>
      <c r="B57" s="39">
        <f t="shared" si="0"/>
        <v>1.8123950000003219E-2</v>
      </c>
      <c r="C57" s="27">
        <v>10.873587999999984</v>
      </c>
      <c r="D57" s="20"/>
    </row>
    <row r="58" spans="1:5" ht="15" customHeight="1">
      <c r="A58" s="20">
        <v>1945</v>
      </c>
      <c r="B58" s="39">
        <f t="shared" si="0"/>
        <v>2.1106250000002547E-2</v>
      </c>
      <c r="C58" s="27">
        <v>10.893219399999992</v>
      </c>
    </row>
    <row r="59" spans="1:5" ht="15" customHeight="1">
      <c r="A59" s="20">
        <v>1946</v>
      </c>
      <c r="B59" s="39">
        <f t="shared" si="0"/>
        <v>2.3540650000001051E-2</v>
      </c>
      <c r="C59" s="27">
        <v>10.915800499999989</v>
      </c>
      <c r="D59" s="20"/>
    </row>
    <row r="60" spans="1:5" ht="15" customHeight="1">
      <c r="A60" s="20">
        <v>1947</v>
      </c>
      <c r="B60" s="39">
        <f t="shared" si="0"/>
        <v>2.5712150000018141E-2</v>
      </c>
      <c r="C60" s="27">
        <v>10.940300699999995</v>
      </c>
    </row>
    <row r="61" spans="1:5" ht="15" customHeight="1">
      <c r="A61" s="20">
        <v>1948</v>
      </c>
      <c r="B61" s="39">
        <f t="shared" si="0"/>
        <v>2.7572900000009781E-2</v>
      </c>
      <c r="C61" s="27">
        <v>10.967224800000025</v>
      </c>
      <c r="D61" s="20"/>
    </row>
    <row r="62" spans="1:5" ht="15" customHeight="1">
      <c r="A62" s="23">
        <v>1949</v>
      </c>
      <c r="B62" s="40">
        <f t="shared" si="0"/>
        <v>2.8332849999983978E-2</v>
      </c>
      <c r="C62" s="33">
        <v>10.995446500000014</v>
      </c>
      <c r="D62" s="8">
        <v>1949</v>
      </c>
      <c r="E62" s="25"/>
    </row>
    <row r="63" spans="1:5" ht="15" customHeight="1">
      <c r="A63" s="23">
        <v>1950</v>
      </c>
      <c r="B63" s="40">
        <f t="shared" si="0"/>
        <v>2.8098199999988083E-2</v>
      </c>
      <c r="C63" s="33">
        <v>11.023890499999993</v>
      </c>
      <c r="D63" s="20"/>
      <c r="E63" s="25"/>
    </row>
    <row r="64" spans="1:5" ht="15" customHeight="1">
      <c r="A64" s="23">
        <v>1951</v>
      </c>
      <c r="B64" s="40">
        <f t="shared" si="0"/>
        <v>2.7599249999994413E-2</v>
      </c>
      <c r="C64" s="33">
        <v>11.05164289999999</v>
      </c>
      <c r="E64" s="25"/>
    </row>
    <row r="65" spans="1:5" ht="15" customHeight="1">
      <c r="A65" s="23">
        <v>1952</v>
      </c>
      <c r="B65" s="40">
        <f t="shared" si="0"/>
        <v>2.7559100000004833E-2</v>
      </c>
      <c r="C65" s="33">
        <v>11.079088999999982</v>
      </c>
      <c r="D65" s="20">
        <v>1952</v>
      </c>
      <c r="E65" s="25"/>
    </row>
    <row r="66" spans="1:5" ht="15" customHeight="1">
      <c r="A66" s="25">
        <v>1953</v>
      </c>
      <c r="B66" s="40">
        <f t="shared" si="0"/>
        <v>2.7980900000002862E-2</v>
      </c>
      <c r="C66" s="33">
        <v>11.1067611</v>
      </c>
      <c r="E66" s="25"/>
    </row>
    <row r="67" spans="1:5" ht="15" customHeight="1">
      <c r="A67" s="25">
        <v>1954</v>
      </c>
      <c r="B67" s="40">
        <f t="shared" si="0"/>
        <v>2.8519150000008153E-2</v>
      </c>
      <c r="C67" s="33">
        <v>11.135050799999988</v>
      </c>
      <c r="D67" s="20"/>
      <c r="E67" s="25"/>
    </row>
    <row r="68" spans="1:5" ht="15" customHeight="1">
      <c r="A68" s="25">
        <v>1955</v>
      </c>
      <c r="B68" s="40">
        <f t="shared" si="0"/>
        <v>2.9039200000013921E-2</v>
      </c>
      <c r="C68" s="33">
        <v>11.163799400000016</v>
      </c>
      <c r="E68" s="25"/>
    </row>
    <row r="69" spans="1:5" ht="15" customHeight="1">
      <c r="A69" s="25">
        <v>1956</v>
      </c>
      <c r="B69" s="40">
        <f t="shared" si="0"/>
        <v>2.9895449999983725E-2</v>
      </c>
      <c r="C69" s="33">
        <v>11.193129200000016</v>
      </c>
      <c r="D69" s="20"/>
      <c r="E69" s="25"/>
    </row>
    <row r="70" spans="1:5" ht="15" customHeight="1">
      <c r="A70" s="18">
        <v>1957</v>
      </c>
      <c r="B70" s="39">
        <f t="shared" si="0"/>
        <v>3.1010299999991275E-2</v>
      </c>
      <c r="C70" s="27">
        <v>11.223590299999984</v>
      </c>
    </row>
    <row r="71" spans="1:5" ht="15" customHeight="1">
      <c r="A71" s="18">
        <v>1958</v>
      </c>
      <c r="B71" s="39">
        <f t="shared" si="0"/>
        <v>3.1981950000002257E-2</v>
      </c>
      <c r="C71" s="27">
        <v>11.255149799999998</v>
      </c>
      <c r="D71" s="20"/>
    </row>
    <row r="72" spans="1:5" ht="15" customHeight="1">
      <c r="A72" s="18">
        <v>1959</v>
      </c>
      <c r="B72" s="39">
        <f t="shared" si="0"/>
        <v>3.2843899999988935E-2</v>
      </c>
      <c r="C72" s="27">
        <v>11.287554199999988</v>
      </c>
    </row>
    <row r="73" spans="1:5" ht="15" customHeight="1">
      <c r="A73" s="18">
        <v>1960</v>
      </c>
      <c r="B73" s="39">
        <f t="shared" si="0"/>
        <v>3.3450000000001978E-2</v>
      </c>
      <c r="C73" s="27">
        <v>11.320837599999976</v>
      </c>
      <c r="D73" s="20">
        <v>1960</v>
      </c>
    </row>
    <row r="74" spans="1:5" ht="15" customHeight="1">
      <c r="A74" s="18">
        <v>1961</v>
      </c>
      <c r="B74" s="39">
        <f t="shared" si="0"/>
        <v>3.3345150000016588E-2</v>
      </c>
      <c r="C74" s="27">
        <v>11.354454199999992</v>
      </c>
    </row>
    <row r="75" spans="1:5" ht="15" customHeight="1">
      <c r="A75" s="8">
        <v>1962</v>
      </c>
      <c r="B75" s="39">
        <f t="shared" ref="B75:B108" si="1">(C76-C74)/(A76-A74)</f>
        <v>3.2722950000007245E-2</v>
      </c>
      <c r="C75" s="27">
        <v>11.387527900000009</v>
      </c>
      <c r="D75" s="20"/>
    </row>
    <row r="76" spans="1:5" ht="15" customHeight="1">
      <c r="A76" s="8">
        <v>1963</v>
      </c>
      <c r="B76" s="39">
        <f t="shared" si="1"/>
        <v>3.1841299999996409E-2</v>
      </c>
      <c r="C76" s="27">
        <v>11.419900100000007</v>
      </c>
    </row>
    <row r="77" spans="1:5" ht="15" customHeight="1">
      <c r="A77" s="8">
        <v>1964</v>
      </c>
      <c r="B77" s="39">
        <f t="shared" si="1"/>
        <v>3.1216649999990409E-2</v>
      </c>
      <c r="C77" s="27">
        <v>11.451210500000002</v>
      </c>
      <c r="D77" s="20"/>
    </row>
    <row r="78" spans="1:5" ht="15" customHeight="1">
      <c r="A78" s="8">
        <v>1965</v>
      </c>
      <c r="B78" s="39">
        <f t="shared" si="1"/>
        <v>3.1383300000001668E-2</v>
      </c>
      <c r="C78" s="27">
        <v>11.482333399999987</v>
      </c>
      <c r="D78" s="8">
        <v>1965</v>
      </c>
    </row>
    <row r="79" spans="1:5" ht="15" customHeight="1">
      <c r="A79" s="8">
        <v>1966</v>
      </c>
      <c r="B79" s="39">
        <f t="shared" si="1"/>
        <v>3.2033100000006698E-2</v>
      </c>
      <c r="C79" s="27">
        <v>11.513977100000005</v>
      </c>
      <c r="D79" s="20"/>
    </row>
    <row r="80" spans="1:5" ht="15" customHeight="1">
      <c r="A80" s="8">
        <v>1967</v>
      </c>
      <c r="B80" s="39">
        <f t="shared" si="1"/>
        <v>3.3294999999995412E-2</v>
      </c>
      <c r="C80" s="27">
        <v>11.546399600000001</v>
      </c>
    </row>
    <row r="81" spans="1:4" ht="15" customHeight="1">
      <c r="A81" s="8">
        <v>1968</v>
      </c>
      <c r="B81" s="39">
        <f t="shared" si="1"/>
        <v>3.5679799999996931E-2</v>
      </c>
      <c r="C81" s="27">
        <v>11.580567099999996</v>
      </c>
      <c r="D81" s="20"/>
    </row>
    <row r="82" spans="1:4" ht="15" customHeight="1">
      <c r="A82" s="8">
        <v>1969</v>
      </c>
      <c r="B82" s="39">
        <f t="shared" si="1"/>
        <v>3.8991400000000453E-2</v>
      </c>
      <c r="C82" s="27">
        <v>11.617759199999995</v>
      </c>
    </row>
    <row r="83" spans="1:4" ht="15" customHeight="1">
      <c r="A83" s="8">
        <v>1970</v>
      </c>
      <c r="B83" s="39">
        <f t="shared" si="1"/>
        <v>4.221550000001173E-2</v>
      </c>
      <c r="C83" s="27">
        <v>11.658549899999997</v>
      </c>
      <c r="D83" s="20"/>
    </row>
    <row r="84" spans="1:4" ht="15" customHeight="1">
      <c r="A84" s="8">
        <v>1971</v>
      </c>
      <c r="B84" s="39">
        <f t="shared" si="1"/>
        <v>4.4687100000004421E-2</v>
      </c>
      <c r="C84" s="27">
        <v>11.702190200000018</v>
      </c>
    </row>
    <row r="85" spans="1:4" ht="15" customHeight="1">
      <c r="A85" s="8">
        <v>1972</v>
      </c>
      <c r="B85" s="39">
        <f t="shared" si="1"/>
        <v>4.6406749999988506E-2</v>
      </c>
      <c r="C85" s="27">
        <v>11.747924100000006</v>
      </c>
      <c r="D85" s="20"/>
    </row>
    <row r="86" spans="1:4" ht="15" customHeight="1">
      <c r="A86" s="8">
        <v>1973</v>
      </c>
      <c r="B86" s="39">
        <f t="shared" si="1"/>
        <v>4.6777849999998011E-2</v>
      </c>
      <c r="C86" s="27">
        <v>11.795003699999995</v>
      </c>
      <c r="D86" s="8">
        <v>1973</v>
      </c>
    </row>
    <row r="87" spans="1:4" ht="15" customHeight="1">
      <c r="A87" s="8">
        <v>1974</v>
      </c>
      <c r="B87" s="39">
        <f t="shared" si="1"/>
        <v>4.5816999999999553E-2</v>
      </c>
      <c r="C87" s="27">
        <v>11.841479800000002</v>
      </c>
      <c r="D87" s="20"/>
    </row>
    <row r="88" spans="1:4" ht="15" customHeight="1">
      <c r="A88" s="8">
        <v>1975</v>
      </c>
      <c r="B88" s="39">
        <f t="shared" si="1"/>
        <v>4.3800700000005577E-2</v>
      </c>
      <c r="C88" s="27">
        <v>11.886637699999994</v>
      </c>
    </row>
    <row r="89" spans="1:4" ht="15" customHeight="1">
      <c r="A89" s="8">
        <v>1976</v>
      </c>
      <c r="B89" s="39">
        <f t="shared" si="1"/>
        <v>4.029744999999707E-2</v>
      </c>
      <c r="C89" s="27">
        <v>11.929081200000013</v>
      </c>
      <c r="D89" s="20"/>
    </row>
    <row r="90" spans="1:4" ht="15" customHeight="1">
      <c r="A90" s="8">
        <v>1977</v>
      </c>
      <c r="B90" s="39">
        <f t="shared" si="1"/>
        <v>3.5587199999994823E-2</v>
      </c>
      <c r="C90" s="27">
        <v>11.967232599999988</v>
      </c>
    </row>
    <row r="91" spans="1:4" ht="15" customHeight="1">
      <c r="A91" s="8">
        <v>1978</v>
      </c>
      <c r="B91" s="39">
        <f t="shared" si="1"/>
        <v>3.0303299999999922E-2</v>
      </c>
      <c r="C91" s="27">
        <v>12.000255600000003</v>
      </c>
      <c r="D91" s="20"/>
    </row>
    <row r="92" spans="1:4" ht="15" customHeight="1">
      <c r="A92" s="8">
        <v>1979</v>
      </c>
      <c r="B92" s="39">
        <f t="shared" si="1"/>
        <v>2.4453600000001074E-2</v>
      </c>
      <c r="C92" s="27">
        <v>12.027839199999988</v>
      </c>
    </row>
    <row r="93" spans="1:4" ht="15" customHeight="1">
      <c r="A93" s="8">
        <v>1980</v>
      </c>
      <c r="B93" s="39">
        <f t="shared" si="1"/>
        <v>1.8310950000014259E-2</v>
      </c>
      <c r="C93" s="27">
        <v>12.049162800000005</v>
      </c>
      <c r="D93" s="20"/>
    </row>
    <row r="94" spans="1:4" ht="15" customHeight="1">
      <c r="A94" s="8">
        <v>1981</v>
      </c>
      <c r="B94" s="39">
        <f t="shared" si="1"/>
        <v>1.1933949999999527E-2</v>
      </c>
      <c r="C94" s="27">
        <v>12.064461100000017</v>
      </c>
    </row>
    <row r="95" spans="1:4" ht="15" customHeight="1">
      <c r="A95" s="8">
        <v>1982</v>
      </c>
      <c r="B95" s="39">
        <f t="shared" si="1"/>
        <v>4.7131500000006099E-3</v>
      </c>
      <c r="C95" s="27">
        <v>12.073030700000004</v>
      </c>
      <c r="D95" s="20">
        <v>1982</v>
      </c>
    </row>
    <row r="96" spans="1:4" ht="15" customHeight="1">
      <c r="A96" s="8">
        <v>1983</v>
      </c>
      <c r="B96" s="39">
        <f t="shared" si="1"/>
        <v>-2.5876499999952784E-3</v>
      </c>
      <c r="C96" s="27">
        <v>12.073887400000018</v>
      </c>
    </row>
    <row r="97" spans="1:4" ht="15" customHeight="1">
      <c r="A97" s="8">
        <v>1984</v>
      </c>
      <c r="B97" s="39">
        <f t="shared" si="1"/>
        <v>-9.3169500000129801E-3</v>
      </c>
      <c r="C97" s="27">
        <v>12.067855400000013</v>
      </c>
      <c r="D97" s="20"/>
    </row>
    <row r="98" spans="1:4" ht="15" customHeight="1">
      <c r="A98" s="8">
        <v>1985</v>
      </c>
      <c r="B98" s="39">
        <f t="shared" si="1"/>
        <v>-1.5224200000005794E-2</v>
      </c>
      <c r="C98" s="27">
        <v>12.055253499999992</v>
      </c>
    </row>
    <row r="99" spans="1:4" ht="15" customHeight="1">
      <c r="A99" s="8">
        <v>1986</v>
      </c>
      <c r="B99" s="39">
        <f t="shared" si="1"/>
        <v>-1.9842599999989829E-2</v>
      </c>
      <c r="C99" s="27">
        <v>12.037407000000002</v>
      </c>
      <c r="D99" s="20"/>
    </row>
    <row r="100" spans="1:4" ht="15" customHeight="1">
      <c r="A100" s="8">
        <v>1987</v>
      </c>
      <c r="B100" s="39">
        <f t="shared" si="1"/>
        <v>-2.2930049999999369E-2</v>
      </c>
      <c r="C100" s="27">
        <v>12.015568300000012</v>
      </c>
    </row>
    <row r="101" spans="1:4" ht="15" customHeight="1">
      <c r="A101" s="8">
        <v>1988</v>
      </c>
      <c r="B101" s="39">
        <f t="shared" si="1"/>
        <v>-2.4565199999997844E-2</v>
      </c>
      <c r="C101" s="27">
        <v>11.991546900000003</v>
      </c>
      <c r="D101" s="20">
        <v>1988</v>
      </c>
    </row>
    <row r="102" spans="1:4" ht="15" customHeight="1">
      <c r="A102" s="8">
        <v>1989</v>
      </c>
      <c r="B102" s="39">
        <f t="shared" si="1"/>
        <v>-2.5252600000001735E-2</v>
      </c>
      <c r="C102" s="27">
        <v>11.966437900000017</v>
      </c>
    </row>
    <row r="103" spans="1:4" ht="15" customHeight="1">
      <c r="A103" s="8">
        <v>1990</v>
      </c>
      <c r="B103" s="39">
        <f t="shared" si="1"/>
        <v>-2.5529200000008245E-2</v>
      </c>
      <c r="C103" s="27">
        <v>11.9410417</v>
      </c>
      <c r="D103" s="20"/>
    </row>
    <row r="104" spans="1:4" ht="15" customHeight="1">
      <c r="A104" s="8">
        <v>1991</v>
      </c>
      <c r="B104" s="39">
        <f t="shared" si="1"/>
        <v>-2.5573350000001938E-2</v>
      </c>
      <c r="C104" s="27">
        <v>11.9153795</v>
      </c>
    </row>
    <row r="105" spans="1:4" ht="15" customHeight="1">
      <c r="A105" s="8">
        <v>1992</v>
      </c>
      <c r="B105" s="39">
        <f t="shared" si="1"/>
        <v>-2.5417099999998527E-2</v>
      </c>
      <c r="C105" s="27">
        <v>11.889894999999996</v>
      </c>
      <c r="D105" s="20"/>
    </row>
    <row r="106" spans="1:4" ht="15" customHeight="1">
      <c r="A106" s="8">
        <v>1993</v>
      </c>
      <c r="B106" s="39">
        <f t="shared" si="1"/>
        <v>-2.5295249999999214E-2</v>
      </c>
      <c r="C106" s="27">
        <v>11.864545300000003</v>
      </c>
    </row>
    <row r="107" spans="1:4" ht="15" customHeight="1">
      <c r="A107" s="8">
        <v>1994</v>
      </c>
      <c r="B107" s="39">
        <f t="shared" si="1"/>
        <v>-2.5238549999997417E-2</v>
      </c>
      <c r="C107" s="27">
        <v>11.839304499999997</v>
      </c>
      <c r="D107" s="20"/>
    </row>
    <row r="108" spans="1:4" ht="15" customHeight="1">
      <c r="A108" s="8">
        <v>1995</v>
      </c>
      <c r="B108" s="39">
        <f t="shared" si="1"/>
        <v>-2.5321000000005256E-2</v>
      </c>
      <c r="C108" s="27">
        <v>11.814068200000008</v>
      </c>
    </row>
    <row r="109" spans="1:4" ht="15" customHeight="1" thickBot="1">
      <c r="A109" s="11">
        <v>1996</v>
      </c>
      <c r="B109" s="41">
        <f>B108+(B108-B107)</f>
        <v>-2.5403450000013095E-2</v>
      </c>
      <c r="C109" s="28">
        <v>11.788662499999987</v>
      </c>
      <c r="D109" s="11">
        <v>1996</v>
      </c>
    </row>
    <row r="110" spans="1:4" ht="15" customHeight="1" thickTop="1">
      <c r="C110" s="27" t="s">
        <v>7</v>
      </c>
    </row>
    <row r="111" spans="1:4" ht="15" customHeight="1">
      <c r="C111" s="27" t="s">
        <v>7</v>
      </c>
    </row>
    <row r="112" spans="1:4" ht="15" customHeight="1">
      <c r="C112" s="27" t="s">
        <v>7</v>
      </c>
    </row>
    <row r="113" spans="3:3" ht="15" customHeight="1">
      <c r="C113" s="27" t="s">
        <v>7</v>
      </c>
    </row>
    <row r="114" spans="3:3" ht="15" customHeight="1">
      <c r="C114" s="27" t="s">
        <v>7</v>
      </c>
    </row>
    <row r="115" spans="3:3" ht="15" customHeight="1">
      <c r="C115" s="27" t="s">
        <v>7</v>
      </c>
    </row>
    <row r="116" spans="3:3" ht="15" customHeight="1">
      <c r="C116" s="27" t="s">
        <v>7</v>
      </c>
    </row>
    <row r="117" spans="3:3" ht="15" customHeight="1">
      <c r="C117" s="27" t="s">
        <v>7</v>
      </c>
    </row>
    <row r="118" spans="3:3" ht="15" customHeight="1">
      <c r="C118" s="27" t="s">
        <v>7</v>
      </c>
    </row>
    <row r="119" spans="3:3" ht="15" customHeight="1">
      <c r="C119" s="27" t="s">
        <v>7</v>
      </c>
    </row>
    <row r="120" spans="3:3" ht="15" customHeight="1">
      <c r="C120" s="27" t="s">
        <v>7</v>
      </c>
    </row>
    <row r="121" spans="3:3" ht="15" customHeight="1">
      <c r="C121" s="27" t="s">
        <v>7</v>
      </c>
    </row>
    <row r="122" spans="3:3" ht="15" customHeight="1">
      <c r="C122" s="27" t="s">
        <v>7</v>
      </c>
    </row>
    <row r="123" spans="3:3" ht="15" customHeight="1">
      <c r="C123" s="27" t="s">
        <v>7</v>
      </c>
    </row>
    <row r="124" spans="3:3" ht="15" customHeight="1">
      <c r="C124" s="27" t="s">
        <v>7</v>
      </c>
    </row>
    <row r="125" spans="3:3" ht="15" customHeight="1">
      <c r="C125" s="27" t="s">
        <v>7</v>
      </c>
    </row>
    <row r="126" spans="3:3" ht="15" customHeight="1">
      <c r="C126" s="27" t="s">
        <v>7</v>
      </c>
    </row>
    <row r="127" spans="3:3" ht="15" customHeight="1">
      <c r="C127" s="27" t="s">
        <v>7</v>
      </c>
    </row>
    <row r="128" spans="3:3" ht="15" customHeight="1">
      <c r="C128" s="27" t="s">
        <v>7</v>
      </c>
    </row>
    <row r="129" spans="3:3" ht="15" customHeight="1">
      <c r="C129" s="27" t="s">
        <v>7</v>
      </c>
    </row>
    <row r="130" spans="3:3" ht="15" customHeight="1">
      <c r="C130" s="27" t="s">
        <v>7</v>
      </c>
    </row>
    <row r="131" spans="3:3" ht="15" customHeight="1">
      <c r="C131" s="27" t="s">
        <v>7</v>
      </c>
    </row>
    <row r="132" spans="3:3" ht="15" customHeight="1">
      <c r="C132" s="27" t="s">
        <v>7</v>
      </c>
    </row>
    <row r="133" spans="3:3" ht="15" customHeight="1">
      <c r="C133" s="27" t="s">
        <v>7</v>
      </c>
    </row>
    <row r="134" spans="3:3" ht="15" customHeight="1">
      <c r="C134" s="27" t="s">
        <v>7</v>
      </c>
    </row>
    <row r="135" spans="3:3" ht="15" customHeight="1">
      <c r="C135" s="27" t="s">
        <v>7</v>
      </c>
    </row>
    <row r="136" spans="3:3" ht="15" customHeight="1">
      <c r="C136" s="27" t="s">
        <v>7</v>
      </c>
    </row>
    <row r="137" spans="3:3" ht="15" customHeight="1">
      <c r="C137" s="27" t="s">
        <v>7</v>
      </c>
    </row>
    <row r="138" spans="3:3" ht="15" customHeight="1">
      <c r="C138" s="27"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17</v>
      </c>
    </row>
    <row r="6" spans="1:4" ht="15" customHeight="1">
      <c r="A6" s="8" t="s">
        <v>18</v>
      </c>
    </row>
    <row r="7" spans="1:4" ht="15" customHeight="1">
      <c r="A7" s="8" t="s">
        <v>11</v>
      </c>
    </row>
    <row r="8" spans="1:4" ht="15" customHeight="1" thickBot="1">
      <c r="A8" s="11"/>
      <c r="B8" s="15"/>
      <c r="C8" s="28"/>
      <c r="D8" s="11"/>
    </row>
    <row r="9" spans="1:4" ht="15" customHeight="1" thickTop="1">
      <c r="A9" s="12" t="s">
        <v>4</v>
      </c>
      <c r="B9" s="16" t="s">
        <v>21</v>
      </c>
      <c r="C9" s="29" t="s">
        <v>20</v>
      </c>
      <c r="D9" s="12" t="s">
        <v>6</v>
      </c>
    </row>
    <row r="10" spans="1:4" ht="15" customHeight="1">
      <c r="A10" s="20">
        <v>1896</v>
      </c>
      <c r="B10" s="19">
        <f>(C11-C10)</f>
        <v>0.14026249999997731</v>
      </c>
      <c r="C10" s="30">
        <v>160.12739665000001</v>
      </c>
      <c r="D10" s="20" t="s">
        <v>19</v>
      </c>
    </row>
    <row r="11" spans="1:4" ht="15" customHeight="1">
      <c r="A11" s="20">
        <v>1897</v>
      </c>
      <c r="B11" s="22">
        <f>(C12-C10)/(A12-A10)</f>
        <v>0.14033554999998898</v>
      </c>
      <c r="C11" s="31">
        <v>160.26765914999999</v>
      </c>
      <c r="D11" s="8" t="s">
        <v>19</v>
      </c>
    </row>
    <row r="12" spans="1:4" ht="15" customHeight="1">
      <c r="A12" s="20">
        <v>1898</v>
      </c>
      <c r="B12" s="22">
        <f t="shared" ref="B12:B75" si="0">(C13-C11)/(A13-A11)</f>
        <v>0.1404325750000055</v>
      </c>
      <c r="C12" s="31">
        <v>160.40806774999999</v>
      </c>
      <c r="D12" s="8" t="s">
        <v>19</v>
      </c>
    </row>
    <row r="13" spans="1:4" ht="15" customHeight="1">
      <c r="A13" s="20">
        <v>1899</v>
      </c>
      <c r="B13" s="22">
        <f t="shared" si="0"/>
        <v>0.14048167500000375</v>
      </c>
      <c r="C13" s="31">
        <v>160.5485243</v>
      </c>
      <c r="D13" s="20" t="s">
        <v>19</v>
      </c>
    </row>
    <row r="14" spans="1:4" ht="15" customHeight="1">
      <c r="A14" s="20">
        <v>1900</v>
      </c>
      <c r="B14" s="22">
        <f t="shared" si="0"/>
        <v>0.14066837500000418</v>
      </c>
      <c r="C14" s="31">
        <v>160.68903109999999</v>
      </c>
      <c r="D14" s="20">
        <v>1900</v>
      </c>
    </row>
    <row r="15" spans="1:4" ht="15" customHeight="1">
      <c r="A15" s="20">
        <v>1901</v>
      </c>
      <c r="B15" s="22">
        <f t="shared" si="0"/>
        <v>0.14117209999999147</v>
      </c>
      <c r="C15" s="31">
        <v>160.82986105000001</v>
      </c>
      <c r="D15" s="20" t="s">
        <v>19</v>
      </c>
    </row>
    <row r="16" spans="1:4" ht="15" customHeight="1">
      <c r="A16" s="20">
        <v>1902</v>
      </c>
      <c r="B16" s="22">
        <f t="shared" si="0"/>
        <v>0.14161137499999654</v>
      </c>
      <c r="C16" s="31">
        <v>160.97137529999998</v>
      </c>
      <c r="D16" s="8" t="s">
        <v>19</v>
      </c>
    </row>
    <row r="17" spans="1:4" ht="15" customHeight="1">
      <c r="A17" s="20">
        <v>1903</v>
      </c>
      <c r="B17" s="22">
        <f t="shared" si="0"/>
        <v>0.1417443500000104</v>
      </c>
      <c r="C17" s="31">
        <v>161.1130838</v>
      </c>
      <c r="D17" s="8" t="s">
        <v>19</v>
      </c>
    </row>
    <row r="18" spans="1:4" ht="15" customHeight="1">
      <c r="A18" s="20">
        <v>1904</v>
      </c>
      <c r="B18" s="22">
        <f t="shared" si="0"/>
        <v>0.14176095000000544</v>
      </c>
      <c r="C18" s="31">
        <v>161.254864</v>
      </c>
      <c r="D18" s="20" t="s">
        <v>19</v>
      </c>
    </row>
    <row r="19" spans="1:4" ht="15" customHeight="1">
      <c r="A19" s="20">
        <v>1905</v>
      </c>
      <c r="B19" s="22">
        <f t="shared" si="0"/>
        <v>0.14179332500000896</v>
      </c>
      <c r="C19" s="31">
        <v>161.39660570000001</v>
      </c>
      <c r="D19" s="20" t="s">
        <v>7</v>
      </c>
    </row>
    <row r="20" spans="1:4" ht="15" customHeight="1">
      <c r="A20" s="20">
        <v>1906</v>
      </c>
      <c r="B20" s="22">
        <f t="shared" si="0"/>
        <v>0.14216944999999725</v>
      </c>
      <c r="C20" s="31">
        <v>161.53845065000002</v>
      </c>
      <c r="D20" s="20" t="s">
        <v>19</v>
      </c>
    </row>
    <row r="21" spans="1:4" ht="15" customHeight="1">
      <c r="A21" s="20">
        <v>1907</v>
      </c>
      <c r="B21" s="22">
        <f t="shared" si="0"/>
        <v>0.14328025000000366</v>
      </c>
      <c r="C21" s="31">
        <v>161.6809446</v>
      </c>
      <c r="D21" s="20" t="s">
        <v>19</v>
      </c>
    </row>
    <row r="22" spans="1:4" ht="15" customHeight="1">
      <c r="A22" s="20">
        <v>1908</v>
      </c>
      <c r="B22" s="22">
        <f t="shared" si="0"/>
        <v>0.14488440000000935</v>
      </c>
      <c r="C22" s="31">
        <v>161.82501115000002</v>
      </c>
      <c r="D22" s="8" t="s">
        <v>19</v>
      </c>
    </row>
    <row r="23" spans="1:4" ht="15" customHeight="1">
      <c r="A23" s="20">
        <v>1909</v>
      </c>
      <c r="B23" s="22">
        <f t="shared" si="0"/>
        <v>0.1477449249999836</v>
      </c>
      <c r="C23" s="31">
        <v>161.97071340000002</v>
      </c>
      <c r="D23" s="20" t="s">
        <v>19</v>
      </c>
    </row>
    <row r="24" spans="1:4" ht="15" customHeight="1">
      <c r="A24" s="20">
        <v>1910</v>
      </c>
      <c r="B24" s="22">
        <f t="shared" si="0"/>
        <v>0.1530237999999855</v>
      </c>
      <c r="C24" s="31">
        <v>162.12050099999999</v>
      </c>
      <c r="D24" s="20">
        <v>1910</v>
      </c>
    </row>
    <row r="25" spans="1:4" ht="15" customHeight="1">
      <c r="A25" s="20">
        <v>1911</v>
      </c>
      <c r="B25" s="22">
        <f t="shared" si="0"/>
        <v>0.16048012499999231</v>
      </c>
      <c r="C25" s="31">
        <v>162.27676099999999</v>
      </c>
      <c r="D25" s="20" t="s">
        <v>19</v>
      </c>
    </row>
    <row r="26" spans="1:4" ht="15" customHeight="1">
      <c r="A26" s="20">
        <v>1912</v>
      </c>
      <c r="B26" s="22">
        <f t="shared" si="0"/>
        <v>0.16890740000000903</v>
      </c>
      <c r="C26" s="31">
        <v>162.44146124999997</v>
      </c>
      <c r="D26" s="20" t="s">
        <v>19</v>
      </c>
    </row>
    <row r="27" spans="1:4" ht="15" customHeight="1">
      <c r="A27" s="20">
        <v>1913</v>
      </c>
      <c r="B27" s="22">
        <f t="shared" si="0"/>
        <v>0.17717622500001085</v>
      </c>
      <c r="C27" s="31">
        <v>162.61457580000001</v>
      </c>
      <c r="D27" s="20" t="s">
        <v>19</v>
      </c>
    </row>
    <row r="28" spans="1:4" ht="15" customHeight="1">
      <c r="A28" s="20">
        <v>1914</v>
      </c>
      <c r="B28" s="22">
        <f t="shared" si="0"/>
        <v>0.18479304999999613</v>
      </c>
      <c r="C28" s="31">
        <v>162.7958137</v>
      </c>
      <c r="D28" s="20" t="s">
        <v>19</v>
      </c>
    </row>
    <row r="29" spans="1:4" ht="15" customHeight="1">
      <c r="A29" s="20">
        <v>1915</v>
      </c>
      <c r="B29" s="22">
        <f t="shared" si="0"/>
        <v>0.19126174999999535</v>
      </c>
      <c r="C29" s="31">
        <v>162.9841619</v>
      </c>
      <c r="D29" s="20" t="s">
        <v>19</v>
      </c>
    </row>
    <row r="30" spans="1:4" ht="15" customHeight="1">
      <c r="A30" s="23">
        <v>1916</v>
      </c>
      <c r="B30" s="22">
        <f t="shared" si="0"/>
        <v>0.19656587500000455</v>
      </c>
      <c r="C30" s="31">
        <v>163.17833719999999</v>
      </c>
      <c r="D30" s="20" t="s">
        <v>19</v>
      </c>
    </row>
    <row r="31" spans="1:4" ht="15" customHeight="1">
      <c r="A31" s="20">
        <v>1917</v>
      </c>
      <c r="B31" s="22">
        <f t="shared" si="0"/>
        <v>0.20048630000000855</v>
      </c>
      <c r="C31" s="31">
        <v>163.37729365000001</v>
      </c>
      <c r="D31" s="20" t="s">
        <v>19</v>
      </c>
    </row>
    <row r="32" spans="1:4" ht="15" customHeight="1">
      <c r="A32" s="20">
        <v>1918</v>
      </c>
      <c r="B32" s="22">
        <f t="shared" si="0"/>
        <v>0.20247164999999256</v>
      </c>
      <c r="C32" s="31">
        <v>163.5793098</v>
      </c>
      <c r="D32" s="8" t="s">
        <v>7</v>
      </c>
    </row>
    <row r="33" spans="1:4" ht="15" customHeight="1">
      <c r="A33" s="20">
        <v>1919</v>
      </c>
      <c r="B33" s="22">
        <f t="shared" si="0"/>
        <v>0.20342007499999681</v>
      </c>
      <c r="C33" s="31">
        <v>163.78223695</v>
      </c>
      <c r="D33" s="8" t="s">
        <v>19</v>
      </c>
    </row>
    <row r="34" spans="1:4" ht="15" customHeight="1">
      <c r="A34" s="21">
        <v>1920</v>
      </c>
      <c r="B34" s="22">
        <f t="shared" si="0"/>
        <v>0.20404122500001165</v>
      </c>
      <c r="C34" s="31">
        <v>163.98614995</v>
      </c>
      <c r="D34" s="18">
        <v>1920</v>
      </c>
    </row>
    <row r="35" spans="1:4" ht="15" customHeight="1">
      <c r="A35" s="23">
        <v>1921</v>
      </c>
      <c r="B35" s="22">
        <f t="shared" si="0"/>
        <v>0.20437359999999671</v>
      </c>
      <c r="C35" s="31">
        <v>164.19031940000002</v>
      </c>
      <c r="D35" s="18" t="s">
        <v>19</v>
      </c>
    </row>
    <row r="36" spans="1:4" ht="15" customHeight="1">
      <c r="A36" s="21">
        <v>1922</v>
      </c>
      <c r="B36" s="22">
        <f t="shared" si="0"/>
        <v>0.20419599999999605</v>
      </c>
      <c r="C36" s="31">
        <v>164.39489714999999</v>
      </c>
      <c r="D36" s="21" t="s">
        <v>19</v>
      </c>
    </row>
    <row r="37" spans="1:4" ht="15" customHeight="1">
      <c r="A37" s="21">
        <v>1923</v>
      </c>
      <c r="B37" s="22">
        <f t="shared" si="0"/>
        <v>0.20377870000000087</v>
      </c>
      <c r="C37" s="31">
        <v>164.59871140000001</v>
      </c>
      <c r="D37" s="21" t="s">
        <v>19</v>
      </c>
    </row>
    <row r="38" spans="1:4" ht="15" customHeight="1">
      <c r="A38" s="21">
        <v>1924</v>
      </c>
      <c r="B38" s="22">
        <f t="shared" si="0"/>
        <v>0.20498614999999631</v>
      </c>
      <c r="C38" s="31">
        <v>164.80245454999999</v>
      </c>
      <c r="D38" s="21" t="s">
        <v>19</v>
      </c>
    </row>
    <row r="39" spans="1:4" ht="15" customHeight="1">
      <c r="A39" s="21">
        <v>1925</v>
      </c>
      <c r="B39" s="22">
        <f t="shared" si="0"/>
        <v>0.20752367500000446</v>
      </c>
      <c r="C39" s="31">
        <v>165.00868370000001</v>
      </c>
      <c r="D39" s="18" t="s">
        <v>19</v>
      </c>
    </row>
    <row r="40" spans="1:4" ht="15" customHeight="1">
      <c r="A40" s="21">
        <v>1926</v>
      </c>
      <c r="B40" s="22">
        <f t="shared" si="0"/>
        <v>0.20990810000000693</v>
      </c>
      <c r="C40" s="32">
        <v>165.2175019</v>
      </c>
      <c r="D40" s="21" t="s">
        <v>19</v>
      </c>
    </row>
    <row r="41" spans="1:4" ht="15" customHeight="1">
      <c r="A41" s="21">
        <v>1927</v>
      </c>
      <c r="B41" s="22">
        <f t="shared" si="0"/>
        <v>0.21179850000000044</v>
      </c>
      <c r="C41" s="32">
        <v>165.42849990000002</v>
      </c>
      <c r="D41" s="21" t="s">
        <v>19</v>
      </c>
    </row>
    <row r="42" spans="1:4" ht="15" customHeight="1">
      <c r="A42" s="21">
        <v>1928</v>
      </c>
      <c r="B42" s="22">
        <f t="shared" si="0"/>
        <v>0.21250762500000064</v>
      </c>
      <c r="C42" s="32">
        <v>165.6410989</v>
      </c>
      <c r="D42" s="21" t="s">
        <v>19</v>
      </c>
    </row>
    <row r="43" spans="1:4" ht="15" customHeight="1">
      <c r="A43" s="21">
        <v>1929</v>
      </c>
      <c r="B43" s="22">
        <f t="shared" si="0"/>
        <v>0.2109837249999913</v>
      </c>
      <c r="C43" s="32">
        <v>165.85351515000002</v>
      </c>
      <c r="D43" s="21" t="s">
        <v>19</v>
      </c>
    </row>
    <row r="44" spans="1:4" ht="15" customHeight="1">
      <c r="A44" s="20">
        <v>1930</v>
      </c>
      <c r="B44" s="22">
        <f t="shared" si="0"/>
        <v>0.20633134999998504</v>
      </c>
      <c r="C44" s="27">
        <v>166.06306634999999</v>
      </c>
      <c r="D44" s="20">
        <v>1930</v>
      </c>
    </row>
    <row r="45" spans="1:4" ht="15" customHeight="1">
      <c r="A45" s="20">
        <v>1931</v>
      </c>
      <c r="B45" s="22">
        <f t="shared" si="0"/>
        <v>0.19898210000000915</v>
      </c>
      <c r="C45" s="27">
        <v>166.26617784999999</v>
      </c>
      <c r="D45" s="20" t="s">
        <v>19</v>
      </c>
    </row>
    <row r="46" spans="1:4" ht="15" customHeight="1">
      <c r="A46" s="20">
        <v>1932</v>
      </c>
      <c r="B46" s="22">
        <f t="shared" si="0"/>
        <v>0.19093732500000726</v>
      </c>
      <c r="C46" s="27">
        <v>166.46103055</v>
      </c>
      <c r="D46" s="20" t="s">
        <v>19</v>
      </c>
    </row>
    <row r="47" spans="1:4" ht="15" customHeight="1">
      <c r="A47" s="20">
        <v>1933</v>
      </c>
      <c r="B47" s="22">
        <f t="shared" si="0"/>
        <v>0.18406612500000108</v>
      </c>
      <c r="C47" s="27">
        <v>166.64805250000001</v>
      </c>
      <c r="D47" s="20" t="s">
        <v>19</v>
      </c>
    </row>
    <row r="48" spans="1:4" ht="15" customHeight="1">
      <c r="A48" s="20">
        <v>1934</v>
      </c>
      <c r="B48" s="22">
        <f t="shared" si="0"/>
        <v>0.1783122249999991</v>
      </c>
      <c r="C48" s="27">
        <v>166.82916280000001</v>
      </c>
      <c r="D48" s="20" t="s">
        <v>19</v>
      </c>
    </row>
    <row r="49" spans="1:5" ht="15" customHeight="1">
      <c r="A49" s="20">
        <v>1935</v>
      </c>
      <c r="B49" s="22">
        <f t="shared" si="0"/>
        <v>0.17293632499999489</v>
      </c>
      <c r="C49" s="27">
        <v>167.00467695</v>
      </c>
      <c r="D49" s="20" t="s">
        <v>19</v>
      </c>
    </row>
    <row r="50" spans="1:5" ht="15" customHeight="1">
      <c r="A50" s="20">
        <v>1936</v>
      </c>
      <c r="B50" s="22">
        <f t="shared" si="0"/>
        <v>0.16755532499999504</v>
      </c>
      <c r="C50" s="27">
        <v>167.17503545</v>
      </c>
      <c r="D50" s="20" t="s">
        <v>19</v>
      </c>
    </row>
    <row r="51" spans="1:5" ht="15" customHeight="1">
      <c r="A51" s="20">
        <v>1937</v>
      </c>
      <c r="B51" s="22">
        <f t="shared" si="0"/>
        <v>0.16170887500000219</v>
      </c>
      <c r="C51" s="27">
        <v>167.33978759999999</v>
      </c>
      <c r="D51" s="20" t="s">
        <v>19</v>
      </c>
    </row>
    <row r="52" spans="1:5" ht="15" customHeight="1">
      <c r="A52" s="20">
        <v>1938</v>
      </c>
      <c r="B52" s="22">
        <f t="shared" si="0"/>
        <v>0.15504417500000045</v>
      </c>
      <c r="C52" s="27">
        <v>167.4984532</v>
      </c>
      <c r="D52" s="20" t="s">
        <v>19</v>
      </c>
    </row>
    <row r="53" spans="1:5" ht="15" customHeight="1">
      <c r="A53" s="20">
        <v>1939</v>
      </c>
      <c r="B53" s="22">
        <f t="shared" si="0"/>
        <v>0.14690397500000074</v>
      </c>
      <c r="C53" s="27">
        <v>167.64987594999999</v>
      </c>
      <c r="D53" s="20" t="s">
        <v>19</v>
      </c>
    </row>
    <row r="54" spans="1:5" ht="15" customHeight="1">
      <c r="A54" s="20">
        <v>1940</v>
      </c>
      <c r="B54" s="22">
        <f t="shared" si="0"/>
        <v>0.13722124999999608</v>
      </c>
      <c r="C54" s="27">
        <v>167.79226115</v>
      </c>
      <c r="D54" s="20">
        <v>1940</v>
      </c>
    </row>
    <row r="55" spans="1:5" ht="15" customHeight="1">
      <c r="A55" s="20">
        <v>1941</v>
      </c>
      <c r="B55" s="22">
        <f t="shared" si="0"/>
        <v>0.1273736999999926</v>
      </c>
      <c r="C55" s="27">
        <v>167.92431844999999</v>
      </c>
      <c r="D55" s="20" t="s">
        <v>19</v>
      </c>
    </row>
    <row r="56" spans="1:5" ht="15" customHeight="1">
      <c r="A56" s="20">
        <v>1942</v>
      </c>
      <c r="B56" s="22">
        <f t="shared" si="0"/>
        <v>0.11902877500000386</v>
      </c>
      <c r="C56" s="27">
        <v>168.04700854999999</v>
      </c>
      <c r="D56" s="20" t="s">
        <v>19</v>
      </c>
    </row>
    <row r="57" spans="1:5" ht="15" customHeight="1">
      <c r="A57" s="20">
        <v>1943</v>
      </c>
      <c r="B57" s="22">
        <f t="shared" si="0"/>
        <v>0.11182880000001205</v>
      </c>
      <c r="C57" s="27">
        <v>168.16237599999999</v>
      </c>
      <c r="D57" s="20" t="s">
        <v>19</v>
      </c>
    </row>
    <row r="58" spans="1:5" ht="15" customHeight="1">
      <c r="A58" s="20">
        <v>1944</v>
      </c>
      <c r="B58" s="22">
        <f t="shared" si="0"/>
        <v>0.10521434999999713</v>
      </c>
      <c r="C58" s="27">
        <v>168.27066615000001</v>
      </c>
      <c r="D58" s="20" t="s">
        <v>19</v>
      </c>
    </row>
    <row r="59" spans="1:5" ht="15" customHeight="1">
      <c r="A59" s="20">
        <v>1945</v>
      </c>
      <c r="B59" s="22">
        <f t="shared" si="0"/>
        <v>9.9988449999997897E-2</v>
      </c>
      <c r="C59" s="27">
        <v>168.37280469999999</v>
      </c>
      <c r="D59" s="20" t="s">
        <v>19</v>
      </c>
    </row>
    <row r="60" spans="1:5" ht="15" customHeight="1">
      <c r="A60" s="20">
        <v>1946</v>
      </c>
      <c r="B60" s="22">
        <f t="shared" si="0"/>
        <v>9.566157500000827E-2</v>
      </c>
      <c r="C60" s="27">
        <v>168.47064305000001</v>
      </c>
      <c r="D60" s="20" t="s">
        <v>19</v>
      </c>
    </row>
    <row r="61" spans="1:5" ht="15" customHeight="1">
      <c r="A61" s="20">
        <v>1947</v>
      </c>
      <c r="B61" s="22">
        <f t="shared" si="0"/>
        <v>9.1947824999991212E-2</v>
      </c>
      <c r="C61" s="27">
        <v>168.56412785000001</v>
      </c>
      <c r="D61" s="8" t="s">
        <v>19</v>
      </c>
    </row>
    <row r="62" spans="1:5" ht="15" customHeight="1">
      <c r="A62" s="20">
        <v>1948</v>
      </c>
      <c r="B62" s="22">
        <f t="shared" si="0"/>
        <v>8.9093949999991651E-2</v>
      </c>
      <c r="C62" s="27">
        <v>168.65453869999999</v>
      </c>
      <c r="D62" s="20" t="s">
        <v>19</v>
      </c>
    </row>
    <row r="63" spans="1:5" ht="15" customHeight="1">
      <c r="A63" s="23">
        <v>1949</v>
      </c>
      <c r="B63" s="24">
        <f t="shared" si="0"/>
        <v>8.7204275000004827E-2</v>
      </c>
      <c r="C63" s="33">
        <v>168.74231574999999</v>
      </c>
      <c r="D63" s="25" t="s">
        <v>19</v>
      </c>
      <c r="E63" s="25"/>
    </row>
    <row r="64" spans="1:5" ht="15" customHeight="1">
      <c r="A64" s="23">
        <v>1950</v>
      </c>
      <c r="B64" s="24">
        <f t="shared" si="0"/>
        <v>8.6168624999999111E-2</v>
      </c>
      <c r="C64" s="33">
        <v>168.82894725</v>
      </c>
      <c r="D64" s="25">
        <v>1950</v>
      </c>
      <c r="E64" s="25"/>
    </row>
    <row r="65" spans="1:5" ht="15" customHeight="1">
      <c r="A65" s="23">
        <v>1951</v>
      </c>
      <c r="B65" s="24">
        <f t="shared" si="0"/>
        <v>8.5210450000005267E-2</v>
      </c>
      <c r="C65" s="33">
        <v>168.91465299999999</v>
      </c>
      <c r="D65" s="25" t="s">
        <v>19</v>
      </c>
      <c r="E65" s="25"/>
    </row>
    <row r="66" spans="1:5" ht="15" customHeight="1">
      <c r="A66" s="23">
        <v>1952</v>
      </c>
      <c r="B66" s="24">
        <f t="shared" si="0"/>
        <v>8.517437500000824E-2</v>
      </c>
      <c r="C66" s="33">
        <v>168.99936815000001</v>
      </c>
      <c r="D66" s="23" t="s">
        <v>19</v>
      </c>
      <c r="E66" s="25"/>
    </row>
    <row r="67" spans="1:5" ht="15" customHeight="1">
      <c r="A67" s="25">
        <v>1953</v>
      </c>
      <c r="B67" s="24">
        <f t="shared" si="0"/>
        <v>8.5733699999991586E-2</v>
      </c>
      <c r="C67" s="33">
        <v>169.08500175</v>
      </c>
      <c r="D67" s="25" t="s">
        <v>19</v>
      </c>
      <c r="E67" s="25"/>
    </row>
    <row r="68" spans="1:5" ht="15" customHeight="1">
      <c r="A68" s="25">
        <v>1954</v>
      </c>
      <c r="B68" s="24">
        <f t="shared" si="0"/>
        <v>8.5632724999996412E-2</v>
      </c>
      <c r="C68" s="33">
        <v>169.17083554999999</v>
      </c>
      <c r="D68" s="25" t="s">
        <v>19</v>
      </c>
      <c r="E68" s="25"/>
    </row>
    <row r="69" spans="1:5" ht="15" customHeight="1">
      <c r="A69" s="25">
        <v>1955</v>
      </c>
      <c r="B69" s="24">
        <f t="shared" si="0"/>
        <v>8.4779300000008107E-2</v>
      </c>
      <c r="C69" s="33">
        <v>169.2562672</v>
      </c>
      <c r="D69" s="25" t="s">
        <v>19</v>
      </c>
      <c r="E69" s="25"/>
    </row>
    <row r="70" spans="1:5" ht="15" customHeight="1">
      <c r="A70" s="25">
        <v>1956</v>
      </c>
      <c r="B70" s="24">
        <f t="shared" si="0"/>
        <v>8.3935100000005036E-2</v>
      </c>
      <c r="C70" s="33">
        <v>169.34039415000001</v>
      </c>
      <c r="D70" s="25" t="s">
        <v>19</v>
      </c>
      <c r="E70" s="25"/>
    </row>
    <row r="71" spans="1:5" ht="15" customHeight="1">
      <c r="A71" s="18">
        <v>1957</v>
      </c>
      <c r="B71" s="22">
        <f t="shared" si="0"/>
        <v>8.3911999999997988E-2</v>
      </c>
      <c r="C71" s="27">
        <v>169.42413740000001</v>
      </c>
      <c r="D71" s="8" t="s">
        <v>19</v>
      </c>
    </row>
    <row r="72" spans="1:5" ht="15" customHeight="1">
      <c r="A72" s="18">
        <v>1958</v>
      </c>
      <c r="B72" s="22">
        <f t="shared" si="0"/>
        <v>8.3993800000001784E-2</v>
      </c>
      <c r="C72" s="27">
        <v>169.50821815</v>
      </c>
      <c r="D72" s="8" t="s">
        <v>19</v>
      </c>
    </row>
    <row r="73" spans="1:5" ht="15" customHeight="1">
      <c r="A73" s="18">
        <v>1959</v>
      </c>
      <c r="B73" s="22">
        <f t="shared" si="0"/>
        <v>8.4031025000001591E-2</v>
      </c>
      <c r="C73" s="27">
        <v>169.59212500000001</v>
      </c>
      <c r="D73" s="8" t="s">
        <v>19</v>
      </c>
    </row>
    <row r="74" spans="1:5" ht="15" customHeight="1">
      <c r="A74" s="18">
        <v>1960</v>
      </c>
      <c r="B74" s="22">
        <f t="shared" si="0"/>
        <v>8.441862499999786E-2</v>
      </c>
      <c r="C74" s="27">
        <v>169.67628020000001</v>
      </c>
      <c r="D74" s="8">
        <v>1960</v>
      </c>
    </row>
    <row r="75" spans="1:5" ht="15" customHeight="1">
      <c r="A75" s="18">
        <v>1961</v>
      </c>
      <c r="B75" s="22">
        <f t="shared" si="0"/>
        <v>8.4297225000000253E-2</v>
      </c>
      <c r="C75" s="27">
        <v>169.76096225000001</v>
      </c>
      <c r="D75" s="8" t="s">
        <v>19</v>
      </c>
    </row>
    <row r="76" spans="1:5" ht="15" customHeight="1">
      <c r="A76" s="8">
        <v>1962</v>
      </c>
      <c r="B76" s="22">
        <f t="shared" ref="B76:B109" si="1">(C77-C75)/(A77-A75)</f>
        <v>8.255250000000558E-2</v>
      </c>
      <c r="C76" s="27">
        <v>169.84487465000001</v>
      </c>
      <c r="D76" s="8" t="s">
        <v>19</v>
      </c>
    </row>
    <row r="77" spans="1:5" ht="15" customHeight="1">
      <c r="A77" s="8">
        <v>1963</v>
      </c>
      <c r="B77" s="22">
        <f t="shared" si="1"/>
        <v>7.8277399999990394E-2</v>
      </c>
      <c r="C77" s="27">
        <v>169.92606725000002</v>
      </c>
      <c r="D77" s="8" t="s">
        <v>19</v>
      </c>
    </row>
    <row r="78" spans="1:5" ht="15" customHeight="1">
      <c r="A78" s="8">
        <v>1964</v>
      </c>
      <c r="B78" s="22">
        <f t="shared" si="1"/>
        <v>7.2165124999997943E-2</v>
      </c>
      <c r="C78" s="27">
        <v>170.00142944999999</v>
      </c>
      <c r="D78" s="8" t="s">
        <v>19</v>
      </c>
    </row>
    <row r="79" spans="1:5" ht="15" customHeight="1">
      <c r="A79" s="8">
        <v>1965</v>
      </c>
      <c r="B79" s="22">
        <f t="shared" si="1"/>
        <v>6.5679200000005267E-2</v>
      </c>
      <c r="C79" s="27">
        <v>170.07039750000001</v>
      </c>
      <c r="D79" s="8" t="s">
        <v>19</v>
      </c>
    </row>
    <row r="80" spans="1:5" ht="15" customHeight="1">
      <c r="A80" s="8">
        <v>1966</v>
      </c>
      <c r="B80" s="22">
        <f t="shared" si="1"/>
        <v>5.9808000000003858E-2</v>
      </c>
      <c r="C80" s="27">
        <v>170.13278785</v>
      </c>
      <c r="D80" s="8" t="s">
        <v>19</v>
      </c>
    </row>
    <row r="81" spans="1:4" ht="15" customHeight="1">
      <c r="A81" s="8">
        <v>1967</v>
      </c>
      <c r="B81" s="22">
        <f t="shared" si="1"/>
        <v>5.5223649999987856E-2</v>
      </c>
      <c r="C81" s="27">
        <v>170.19001350000002</v>
      </c>
      <c r="D81" s="8" t="s">
        <v>19</v>
      </c>
    </row>
    <row r="82" spans="1:4" ht="15" customHeight="1">
      <c r="A82" s="8">
        <v>1968</v>
      </c>
      <c r="B82" s="22">
        <f t="shared" si="1"/>
        <v>5.2043774999987136E-2</v>
      </c>
      <c r="C82" s="27">
        <v>170.24323514999998</v>
      </c>
      <c r="D82" s="8" t="s">
        <v>19</v>
      </c>
    </row>
    <row r="83" spans="1:4" ht="15" customHeight="1">
      <c r="A83" s="8">
        <v>1969</v>
      </c>
      <c r="B83" s="22">
        <f t="shared" si="1"/>
        <v>4.987430000001325E-2</v>
      </c>
      <c r="C83" s="27">
        <v>170.29410104999999</v>
      </c>
      <c r="D83" s="8" t="s">
        <v>19</v>
      </c>
    </row>
    <row r="84" spans="1:4" ht="15" customHeight="1">
      <c r="A84" s="8">
        <v>1970</v>
      </c>
      <c r="B84" s="22">
        <f t="shared" si="1"/>
        <v>4.8269175000001496E-2</v>
      </c>
      <c r="C84" s="27">
        <v>170.34298375</v>
      </c>
      <c r="D84" s="8">
        <v>1970</v>
      </c>
    </row>
    <row r="85" spans="1:4" ht="15" customHeight="1">
      <c r="A85" s="8">
        <v>1971</v>
      </c>
      <c r="B85" s="22">
        <f t="shared" si="1"/>
        <v>4.7303399999989892E-2</v>
      </c>
      <c r="C85" s="27">
        <v>170.3906394</v>
      </c>
      <c r="D85" s="8" t="s">
        <v>19</v>
      </c>
    </row>
    <row r="86" spans="1:4" ht="15" customHeight="1">
      <c r="A86" s="8">
        <v>1972</v>
      </c>
      <c r="B86" s="22">
        <f t="shared" si="1"/>
        <v>4.6434199999993098E-2</v>
      </c>
      <c r="C86" s="27">
        <v>170.43759054999998</v>
      </c>
      <c r="D86" s="8" t="s">
        <v>19</v>
      </c>
    </row>
    <row r="87" spans="1:4" ht="15" customHeight="1">
      <c r="A87" s="8">
        <v>1973</v>
      </c>
      <c r="B87" s="22">
        <f t="shared" si="1"/>
        <v>4.4930475000015235E-2</v>
      </c>
      <c r="C87" s="27">
        <v>170.48350779999998</v>
      </c>
      <c r="D87" s="8" t="s">
        <v>19</v>
      </c>
    </row>
    <row r="88" spans="1:4" ht="15" customHeight="1">
      <c r="A88" s="8">
        <v>1974</v>
      </c>
      <c r="B88" s="22">
        <f t="shared" si="1"/>
        <v>4.2398700000006784E-2</v>
      </c>
      <c r="C88" s="27">
        <v>170.52745150000001</v>
      </c>
      <c r="D88" s="8" t="s">
        <v>19</v>
      </c>
    </row>
    <row r="89" spans="1:4" ht="15" customHeight="1">
      <c r="A89" s="8">
        <v>1975</v>
      </c>
      <c r="B89" s="22">
        <f t="shared" si="1"/>
        <v>3.9007775000001743E-2</v>
      </c>
      <c r="C89" s="27">
        <v>170.5683052</v>
      </c>
      <c r="D89" s="8" t="s">
        <v>19</v>
      </c>
    </row>
    <row r="90" spans="1:4" ht="15" customHeight="1">
      <c r="A90" s="8">
        <v>1976</v>
      </c>
      <c r="B90" s="22">
        <f t="shared" si="1"/>
        <v>3.4796849999992219E-2</v>
      </c>
      <c r="C90" s="27">
        <v>170.60546705000002</v>
      </c>
      <c r="D90" s="8" t="s">
        <v>19</v>
      </c>
    </row>
    <row r="91" spans="1:4" ht="15" customHeight="1">
      <c r="A91" s="8">
        <v>1977</v>
      </c>
      <c r="B91" s="22">
        <f t="shared" si="1"/>
        <v>2.9793899999987161E-2</v>
      </c>
      <c r="C91" s="27">
        <v>170.63789889999998</v>
      </c>
      <c r="D91" s="8" t="s">
        <v>19</v>
      </c>
    </row>
    <row r="92" spans="1:4" ht="15" customHeight="1">
      <c r="A92" s="8">
        <v>1978</v>
      </c>
      <c r="B92" s="22">
        <f t="shared" si="1"/>
        <v>2.4961850000011054E-2</v>
      </c>
      <c r="C92" s="27">
        <v>170.66505484999999</v>
      </c>
      <c r="D92" s="8" t="s">
        <v>19</v>
      </c>
    </row>
    <row r="93" spans="1:4" ht="15" customHeight="1">
      <c r="A93" s="8">
        <v>1979</v>
      </c>
      <c r="B93" s="22">
        <f t="shared" si="1"/>
        <v>2.1734425000005331E-2</v>
      </c>
      <c r="C93" s="27">
        <v>170.6878226</v>
      </c>
      <c r="D93" s="8" t="s">
        <v>19</v>
      </c>
    </row>
    <row r="94" spans="1:4" ht="15" customHeight="1">
      <c r="A94" s="8">
        <v>1980</v>
      </c>
      <c r="B94" s="22">
        <f t="shared" si="1"/>
        <v>2.0527224999995042E-2</v>
      </c>
      <c r="C94" s="27">
        <v>170.7085237</v>
      </c>
      <c r="D94" s="8">
        <v>1980</v>
      </c>
    </row>
    <row r="95" spans="1:4" ht="15" customHeight="1">
      <c r="A95" s="8">
        <v>1981</v>
      </c>
      <c r="B95" s="22">
        <f t="shared" si="1"/>
        <v>2.0671674999988454E-2</v>
      </c>
      <c r="C95" s="27">
        <v>170.72887704999999</v>
      </c>
      <c r="D95" s="8" t="s">
        <v>19</v>
      </c>
    </row>
    <row r="96" spans="1:4" ht="15" customHeight="1">
      <c r="A96" s="8">
        <v>1982</v>
      </c>
      <c r="B96" s="22">
        <f t="shared" si="1"/>
        <v>2.1234250000006227E-2</v>
      </c>
      <c r="C96" s="27">
        <v>170.74986704999998</v>
      </c>
      <c r="D96" s="8" t="s">
        <v>19</v>
      </c>
    </row>
    <row r="97" spans="1:4" ht="15" customHeight="1">
      <c r="A97" s="8">
        <v>1983</v>
      </c>
      <c r="B97" s="22">
        <f t="shared" si="1"/>
        <v>2.1208975000007513E-2</v>
      </c>
      <c r="C97" s="27">
        <v>170.77134555000001</v>
      </c>
      <c r="D97" s="8" t="s">
        <v>19</v>
      </c>
    </row>
    <row r="98" spans="1:4" ht="15" customHeight="1">
      <c r="A98" s="8">
        <v>1984</v>
      </c>
      <c r="B98" s="22">
        <f t="shared" si="1"/>
        <v>2.0088349999994648E-2</v>
      </c>
      <c r="C98" s="27">
        <v>170.79228499999999</v>
      </c>
      <c r="D98" s="8" t="s">
        <v>19</v>
      </c>
    </row>
    <row r="99" spans="1:4" ht="15" customHeight="1">
      <c r="A99" s="8">
        <v>1985</v>
      </c>
      <c r="B99" s="22">
        <f t="shared" si="1"/>
        <v>1.8185375000001613E-2</v>
      </c>
      <c r="C99" s="27">
        <v>170.81152225</v>
      </c>
      <c r="D99" s="8" t="s">
        <v>19</v>
      </c>
    </row>
    <row r="100" spans="1:4" ht="15" customHeight="1">
      <c r="A100" s="8">
        <v>1986</v>
      </c>
      <c r="B100" s="22">
        <f t="shared" si="1"/>
        <v>1.5975174999994124E-2</v>
      </c>
      <c r="C100" s="27">
        <v>170.82865575</v>
      </c>
      <c r="D100" s="8" t="s">
        <v>19</v>
      </c>
    </row>
    <row r="101" spans="1:4" ht="15" customHeight="1">
      <c r="A101" s="8">
        <v>1987</v>
      </c>
      <c r="B101" s="22">
        <f t="shared" si="1"/>
        <v>1.3714074999995773E-2</v>
      </c>
      <c r="C101" s="27">
        <v>170.84347259999998</v>
      </c>
      <c r="D101" s="8" t="s">
        <v>19</v>
      </c>
    </row>
    <row r="102" spans="1:4" ht="15" customHeight="1">
      <c r="A102" s="8">
        <v>1988</v>
      </c>
      <c r="B102" s="22">
        <f t="shared" si="1"/>
        <v>1.1988525000006689E-2</v>
      </c>
      <c r="C102" s="27">
        <v>170.85608389999999</v>
      </c>
      <c r="D102" s="8" t="s">
        <v>19</v>
      </c>
    </row>
    <row r="103" spans="1:4" ht="15" customHeight="1">
      <c r="A103" s="8">
        <v>1989</v>
      </c>
      <c r="B103" s="22">
        <f t="shared" si="1"/>
        <v>1.0759975000013355E-2</v>
      </c>
      <c r="C103" s="27">
        <v>170.86744965</v>
      </c>
      <c r="D103" s="8" t="s">
        <v>19</v>
      </c>
    </row>
    <row r="104" spans="1:4" ht="15" customHeight="1">
      <c r="A104" s="8">
        <v>1990</v>
      </c>
      <c r="B104" s="22">
        <f t="shared" si="1"/>
        <v>1.041092500000218E-2</v>
      </c>
      <c r="C104" s="27">
        <v>170.87760385000001</v>
      </c>
      <c r="D104" s="8">
        <v>1990</v>
      </c>
    </row>
    <row r="105" spans="1:4" ht="15" customHeight="1">
      <c r="A105" s="8">
        <v>1991</v>
      </c>
      <c r="B105" s="22">
        <f t="shared" si="1"/>
        <v>1.1004599999992593E-2</v>
      </c>
      <c r="C105" s="27">
        <v>170.8882715</v>
      </c>
      <c r="D105" s="8" t="s">
        <v>19</v>
      </c>
    </row>
    <row r="106" spans="1:4" ht="15" customHeight="1">
      <c r="A106" s="8">
        <v>1992</v>
      </c>
      <c r="B106" s="22">
        <f t="shared" si="1"/>
        <v>1.161307499999964E-2</v>
      </c>
      <c r="C106" s="27">
        <v>170.89961305</v>
      </c>
      <c r="D106" s="8" t="s">
        <v>19</v>
      </c>
    </row>
    <row r="107" spans="1:4" ht="15" customHeight="1">
      <c r="A107" s="8">
        <v>1993</v>
      </c>
      <c r="B107" s="22">
        <f t="shared" si="1"/>
        <v>1.1709324999998216E-2</v>
      </c>
      <c r="C107" s="27">
        <v>170.91149765</v>
      </c>
      <c r="D107" s="8" t="s">
        <v>19</v>
      </c>
    </row>
    <row r="108" spans="1:4" ht="15" customHeight="1">
      <c r="A108" s="8">
        <v>1994</v>
      </c>
      <c r="B108" s="22">
        <f t="shared" si="1"/>
        <v>1.1604449999992994E-2</v>
      </c>
      <c r="C108" s="27">
        <v>170.9230317</v>
      </c>
      <c r="D108" s="8" t="s">
        <v>19</v>
      </c>
    </row>
    <row r="109" spans="1:4" ht="15" customHeight="1">
      <c r="A109" s="8">
        <v>1995</v>
      </c>
      <c r="B109" s="22">
        <f t="shared" si="1"/>
        <v>1.1544950000001108E-2</v>
      </c>
      <c r="C109" s="27">
        <v>170.93470654999999</v>
      </c>
      <c r="D109" s="8" t="s">
        <v>19</v>
      </c>
    </row>
    <row r="110" spans="1:4" ht="15" customHeight="1" thickBot="1">
      <c r="A110" s="11">
        <v>1996</v>
      </c>
      <c r="B110" s="34">
        <f>B109+(B109-B108)</f>
        <v>1.1485450000009223E-2</v>
      </c>
      <c r="C110" s="28">
        <v>170.9461216</v>
      </c>
      <c r="D110" s="11" t="s">
        <v>19</v>
      </c>
    </row>
    <row r="111" spans="1:4" ht="15" customHeight="1" thickTop="1">
      <c r="B111" s="8"/>
    </row>
    <row r="112" spans="1:4" ht="15" customHeight="1">
      <c r="B112" s="8"/>
    </row>
    <row r="113" spans="2:2" ht="15" customHeight="1">
      <c r="B113" s="8"/>
    </row>
    <row r="114" spans="2:2" ht="15" customHeight="1">
      <c r="B114" s="8"/>
    </row>
    <row r="115" spans="2:2" ht="15" customHeight="1">
      <c r="B115" s="8"/>
    </row>
    <row r="116" spans="2:2" ht="15" customHeight="1">
      <c r="B116" s="8"/>
    </row>
    <row r="117" spans="2:2" ht="15" customHeight="1">
      <c r="B117" s="8"/>
    </row>
    <row r="118" spans="2:2" ht="15" customHeight="1">
      <c r="B118" s="8"/>
    </row>
    <row r="119" spans="2:2" ht="15" customHeight="1">
      <c r="B119" s="8"/>
    </row>
    <row r="120" spans="2:2" ht="15" customHeight="1">
      <c r="B120" s="8"/>
    </row>
    <row r="121" spans="2:2" ht="15" customHeight="1">
      <c r="B121" s="8"/>
    </row>
    <row r="122" spans="2:2" ht="15" customHeight="1">
      <c r="B122" s="8"/>
    </row>
    <row r="123" spans="2:2" ht="15" customHeight="1">
      <c r="B123" s="8"/>
    </row>
    <row r="124" spans="2:2" ht="15" customHeight="1">
      <c r="B124" s="8"/>
    </row>
    <row r="125" spans="2:2" ht="15" customHeight="1">
      <c r="B125" s="8"/>
    </row>
    <row r="126" spans="2:2" ht="15" customHeight="1">
      <c r="B126" s="8"/>
    </row>
    <row r="127" spans="2:2" ht="15" customHeight="1">
      <c r="B127" s="8"/>
    </row>
    <row r="128" spans="2:2" ht="15" customHeight="1">
      <c r="B128" s="8"/>
    </row>
    <row r="129" spans="2:2" ht="15" customHeight="1">
      <c r="B129" s="8"/>
    </row>
    <row r="130" spans="2:2" ht="15" customHeight="1">
      <c r="B130" s="8"/>
    </row>
    <row r="131" spans="2:2" ht="15" customHeight="1">
      <c r="B131" s="8"/>
    </row>
    <row r="132" spans="2:2" ht="15" customHeight="1">
      <c r="B132" s="8"/>
    </row>
    <row r="133" spans="2:2" ht="15" customHeight="1">
      <c r="B133" s="8"/>
    </row>
    <row r="134" spans="2:2" ht="15" customHeight="1">
      <c r="B134" s="8"/>
    </row>
    <row r="135" spans="2:2" ht="15" customHeight="1">
      <c r="B135" s="8"/>
    </row>
    <row r="136" spans="2:2" ht="15" customHeight="1">
      <c r="B136" s="8"/>
    </row>
    <row r="137" spans="2:2" ht="15" customHeight="1">
      <c r="B137" s="8"/>
    </row>
    <row r="138" spans="2:2" ht="15" customHeight="1">
      <c r="B138" s="8"/>
    </row>
    <row r="139" spans="2:2" ht="15" customHeight="1">
      <c r="B139" s="8"/>
    </row>
    <row r="140" spans="2:2" ht="15" customHeight="1">
      <c r="B140" s="8"/>
    </row>
    <row r="141" spans="2:2" ht="15" customHeight="1">
      <c r="B141" s="8"/>
    </row>
    <row r="142" spans="2:2" ht="15" customHeight="1">
      <c r="B142" s="8"/>
    </row>
    <row r="143" spans="2:2" ht="15" customHeight="1">
      <c r="B143" s="8"/>
    </row>
    <row r="144" spans="2:2"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row r="163" spans="2:2" ht="15" customHeight="1">
      <c r="B16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28</v>
      </c>
    </row>
    <row r="5" spans="1:4" ht="15" customHeight="1">
      <c r="A5" s="8" t="s">
        <v>17</v>
      </c>
    </row>
    <row r="6" spans="1:4" ht="15" customHeight="1">
      <c r="A6" s="8" t="s">
        <v>18</v>
      </c>
    </row>
    <row r="7" spans="1:4" ht="15" customHeight="1">
      <c r="A7" s="8" t="s">
        <v>11</v>
      </c>
    </row>
    <row r="8" spans="1:4" ht="15" customHeight="1" thickBot="1">
      <c r="A8" s="11"/>
      <c r="B8" s="15"/>
      <c r="C8" s="28"/>
      <c r="D8" s="11"/>
    </row>
    <row r="9" spans="1:4" ht="15" customHeight="1" thickTop="1">
      <c r="A9" s="12" t="s">
        <v>4</v>
      </c>
      <c r="B9" s="16" t="s">
        <v>21</v>
      </c>
      <c r="C9" s="29" t="s">
        <v>20</v>
      </c>
      <c r="D9" s="12" t="s">
        <v>6</v>
      </c>
    </row>
    <row r="10" spans="1:4" ht="15" customHeight="1">
      <c r="A10" s="20">
        <v>1896</v>
      </c>
      <c r="B10" s="19">
        <f>(C11-C10)</f>
        <v>7.7845949999982622E-2</v>
      </c>
      <c r="C10" s="30">
        <v>164.79709615000002</v>
      </c>
      <c r="D10" s="20" t="s">
        <v>19</v>
      </c>
    </row>
    <row r="11" spans="1:4" ht="15" customHeight="1">
      <c r="A11" s="20">
        <v>1897</v>
      </c>
      <c r="B11" s="22">
        <f>(C12-C10)/(A12-A10)</f>
        <v>7.7983299999985434E-2</v>
      </c>
      <c r="C11" s="31">
        <v>164.8749421</v>
      </c>
      <c r="D11" s="8" t="s">
        <v>19</v>
      </c>
    </row>
    <row r="12" spans="1:4" ht="15" customHeight="1">
      <c r="A12" s="20">
        <v>1898</v>
      </c>
      <c r="B12" s="22">
        <f t="shared" ref="B12:B75" si="0">(C13-C11)/(A13-A11)</f>
        <v>7.826314999999795E-2</v>
      </c>
      <c r="C12" s="31">
        <v>164.95306274999999</v>
      </c>
      <c r="D12" s="8" t="s">
        <v>19</v>
      </c>
    </row>
    <row r="13" spans="1:4" ht="15" customHeight="1">
      <c r="A13" s="20">
        <v>1899</v>
      </c>
      <c r="B13" s="22">
        <f t="shared" si="0"/>
        <v>7.8492750000009437E-2</v>
      </c>
      <c r="C13" s="31">
        <v>165.03146839999999</v>
      </c>
      <c r="D13" s="20" t="s">
        <v>19</v>
      </c>
    </row>
    <row r="14" spans="1:4" ht="15" customHeight="1">
      <c r="A14" s="20">
        <v>1900</v>
      </c>
      <c r="B14" s="22">
        <f t="shared" si="0"/>
        <v>7.8997400000005769E-2</v>
      </c>
      <c r="C14" s="31">
        <v>165.11004825000001</v>
      </c>
      <c r="D14" s="20">
        <v>1900</v>
      </c>
    </row>
    <row r="15" spans="1:4" ht="15" customHeight="1">
      <c r="A15" s="20">
        <v>1901</v>
      </c>
      <c r="B15" s="22">
        <f t="shared" si="0"/>
        <v>7.9887624999997797E-2</v>
      </c>
      <c r="C15" s="31">
        <v>165.18946320000001</v>
      </c>
      <c r="D15" s="20" t="s">
        <v>19</v>
      </c>
    </row>
    <row r="16" spans="1:4" ht="15" customHeight="1">
      <c r="A16" s="20">
        <v>1902</v>
      </c>
      <c r="B16" s="22">
        <f t="shared" si="0"/>
        <v>8.0643899999998325E-2</v>
      </c>
      <c r="C16" s="31">
        <v>165.2698235</v>
      </c>
      <c r="D16" s="8" t="s">
        <v>19</v>
      </c>
    </row>
    <row r="17" spans="1:4" ht="15" customHeight="1">
      <c r="A17" s="20">
        <v>1903</v>
      </c>
      <c r="B17" s="22">
        <f t="shared" si="0"/>
        <v>8.0938299999999685E-2</v>
      </c>
      <c r="C17" s="31">
        <v>165.350751</v>
      </c>
      <c r="D17" s="8" t="s">
        <v>19</v>
      </c>
    </row>
    <row r="18" spans="1:4" ht="15" customHeight="1">
      <c r="A18" s="20">
        <v>1904</v>
      </c>
      <c r="B18" s="22">
        <f t="shared" si="0"/>
        <v>8.0834224999989601E-2</v>
      </c>
      <c r="C18" s="31">
        <v>165.4317001</v>
      </c>
      <c r="D18" s="20" t="s">
        <v>19</v>
      </c>
    </row>
    <row r="19" spans="1:4" ht="15" customHeight="1">
      <c r="A19" s="20">
        <v>1905</v>
      </c>
      <c r="B19" s="22">
        <f t="shared" si="0"/>
        <v>8.0666675000003352E-2</v>
      </c>
      <c r="C19" s="31">
        <v>165.51241944999998</v>
      </c>
      <c r="D19" s="20" t="s">
        <v>7</v>
      </c>
    </row>
    <row r="20" spans="1:4" ht="15" customHeight="1">
      <c r="A20" s="20">
        <v>1906</v>
      </c>
      <c r="B20" s="22">
        <f t="shared" si="0"/>
        <v>8.0794850000017959E-2</v>
      </c>
      <c r="C20" s="31">
        <v>165.59303345000001</v>
      </c>
      <c r="D20" s="20" t="s">
        <v>19</v>
      </c>
    </row>
    <row r="21" spans="1:4" ht="15" customHeight="1">
      <c r="A21" s="20">
        <v>1907</v>
      </c>
      <c r="B21" s="22">
        <f t="shared" si="0"/>
        <v>8.1643824999986236E-2</v>
      </c>
      <c r="C21" s="31">
        <v>165.67400915000002</v>
      </c>
      <c r="D21" s="20" t="s">
        <v>19</v>
      </c>
    </row>
    <row r="22" spans="1:4" ht="15" customHeight="1">
      <c r="A22" s="20">
        <v>1908</v>
      </c>
      <c r="B22" s="22">
        <f t="shared" si="0"/>
        <v>8.3071874999987472E-2</v>
      </c>
      <c r="C22" s="31">
        <v>165.75632109999998</v>
      </c>
      <c r="D22" s="8" t="s">
        <v>19</v>
      </c>
    </row>
    <row r="23" spans="1:4" ht="15" customHeight="1">
      <c r="A23" s="20">
        <v>1909</v>
      </c>
      <c r="B23" s="22">
        <f t="shared" si="0"/>
        <v>8.5345925000012812E-2</v>
      </c>
      <c r="C23" s="31">
        <v>165.84015289999999</v>
      </c>
      <c r="D23" s="20" t="s">
        <v>19</v>
      </c>
    </row>
    <row r="24" spans="1:4" ht="15" customHeight="1">
      <c r="A24" s="20">
        <v>1910</v>
      </c>
      <c r="B24" s="22">
        <f t="shared" si="0"/>
        <v>8.9377125000012825E-2</v>
      </c>
      <c r="C24" s="31">
        <v>165.92701295000001</v>
      </c>
      <c r="D24" s="20">
        <v>1910</v>
      </c>
    </row>
    <row r="25" spans="1:4" ht="15" customHeight="1">
      <c r="A25" s="20">
        <v>1911</v>
      </c>
      <c r="B25" s="22">
        <f t="shared" si="0"/>
        <v>9.5095749999998702E-2</v>
      </c>
      <c r="C25" s="31">
        <v>166.01890715000002</v>
      </c>
      <c r="D25" s="20" t="s">
        <v>19</v>
      </c>
    </row>
    <row r="26" spans="1:4" ht="15" customHeight="1">
      <c r="A26" s="20">
        <v>1912</v>
      </c>
      <c r="B26" s="22">
        <f t="shared" si="0"/>
        <v>0.10132377499999734</v>
      </c>
      <c r="C26" s="31">
        <v>166.11720445</v>
      </c>
      <c r="D26" s="20" t="s">
        <v>19</v>
      </c>
    </row>
    <row r="27" spans="1:4" ht="15" customHeight="1">
      <c r="A27" s="20">
        <v>1913</v>
      </c>
      <c r="B27" s="22">
        <f t="shared" si="0"/>
        <v>0.10718759999998895</v>
      </c>
      <c r="C27" s="31">
        <v>166.22155470000001</v>
      </c>
      <c r="D27" s="20" t="s">
        <v>19</v>
      </c>
    </row>
    <row r="28" spans="1:4" ht="15" customHeight="1">
      <c r="A28" s="20">
        <v>1914</v>
      </c>
      <c r="B28" s="22">
        <f t="shared" si="0"/>
        <v>0.112643300000002</v>
      </c>
      <c r="C28" s="31">
        <v>166.33157964999998</v>
      </c>
      <c r="D28" s="20" t="s">
        <v>19</v>
      </c>
    </row>
    <row r="29" spans="1:4" ht="15" customHeight="1">
      <c r="A29" s="20">
        <v>1915</v>
      </c>
      <c r="B29" s="22">
        <f t="shared" si="0"/>
        <v>0.11754517500000361</v>
      </c>
      <c r="C29" s="31">
        <v>166.44684130000002</v>
      </c>
      <c r="D29" s="20" t="s">
        <v>19</v>
      </c>
    </row>
    <row r="30" spans="1:4" ht="15" customHeight="1">
      <c r="A30" s="23">
        <v>1916</v>
      </c>
      <c r="B30" s="22">
        <f t="shared" si="0"/>
        <v>0.1216067749999894</v>
      </c>
      <c r="C30" s="31">
        <v>166.56666999999999</v>
      </c>
      <c r="D30" s="20" t="s">
        <v>19</v>
      </c>
    </row>
    <row r="31" spans="1:4" ht="15" customHeight="1">
      <c r="A31" s="20">
        <v>1917</v>
      </c>
      <c r="B31" s="22">
        <f t="shared" si="0"/>
        <v>0.12481470000000172</v>
      </c>
      <c r="C31" s="31">
        <v>166.69005485</v>
      </c>
      <c r="D31" s="20" t="s">
        <v>19</v>
      </c>
    </row>
    <row r="32" spans="1:4" ht="15" customHeight="1">
      <c r="A32" s="20">
        <v>1918</v>
      </c>
      <c r="B32" s="22">
        <f t="shared" si="0"/>
        <v>0.12690392500000769</v>
      </c>
      <c r="C32" s="31">
        <v>166.81629939999999</v>
      </c>
      <c r="D32" s="8" t="s">
        <v>7</v>
      </c>
    </row>
    <row r="33" spans="1:4" ht="15" customHeight="1">
      <c r="A33" s="20">
        <v>1919</v>
      </c>
      <c r="B33" s="22">
        <f t="shared" si="0"/>
        <v>0.12856684999999857</v>
      </c>
      <c r="C33" s="31">
        <v>166.94386270000001</v>
      </c>
      <c r="D33" s="8" t="s">
        <v>19</v>
      </c>
    </row>
    <row r="34" spans="1:4" ht="15" customHeight="1">
      <c r="A34" s="21">
        <v>1920</v>
      </c>
      <c r="B34" s="22">
        <f t="shared" si="0"/>
        <v>0.13062254999999823</v>
      </c>
      <c r="C34" s="31">
        <v>167.07343309999999</v>
      </c>
      <c r="D34" s="18">
        <v>1920</v>
      </c>
    </row>
    <row r="35" spans="1:4" ht="15" customHeight="1">
      <c r="A35" s="23">
        <v>1921</v>
      </c>
      <c r="B35" s="22">
        <f t="shared" si="0"/>
        <v>0.13264580000000592</v>
      </c>
      <c r="C35" s="31">
        <v>167.20510780000001</v>
      </c>
      <c r="D35" s="18" t="s">
        <v>19</v>
      </c>
    </row>
    <row r="36" spans="1:4" ht="15" customHeight="1">
      <c r="A36" s="21">
        <v>1922</v>
      </c>
      <c r="B36" s="22">
        <f t="shared" si="0"/>
        <v>0.13407075000000646</v>
      </c>
      <c r="C36" s="31">
        <v>167.3387247</v>
      </c>
      <c r="D36" s="21" t="s">
        <v>19</v>
      </c>
    </row>
    <row r="37" spans="1:4" ht="15" customHeight="1">
      <c r="A37" s="21">
        <v>1923</v>
      </c>
      <c r="B37" s="22">
        <f t="shared" si="0"/>
        <v>0.13510354999999663</v>
      </c>
      <c r="C37" s="31">
        <v>167.47324930000002</v>
      </c>
      <c r="D37" s="21" t="s">
        <v>19</v>
      </c>
    </row>
    <row r="38" spans="1:4" ht="15" customHeight="1">
      <c r="A38" s="21">
        <v>1924</v>
      </c>
      <c r="B38" s="22">
        <f t="shared" si="0"/>
        <v>0.13721087499999385</v>
      </c>
      <c r="C38" s="31">
        <v>167.60893179999999</v>
      </c>
      <c r="D38" s="21" t="s">
        <v>19</v>
      </c>
    </row>
    <row r="39" spans="1:4" ht="15" customHeight="1">
      <c r="A39" s="21">
        <v>1925</v>
      </c>
      <c r="B39" s="22">
        <f t="shared" si="0"/>
        <v>0.14018392500000232</v>
      </c>
      <c r="C39" s="31">
        <v>167.74767105000001</v>
      </c>
      <c r="D39" s="18" t="s">
        <v>19</v>
      </c>
    </row>
    <row r="40" spans="1:4" ht="15" customHeight="1">
      <c r="A40" s="21">
        <v>1926</v>
      </c>
      <c r="B40" s="22">
        <f t="shared" si="0"/>
        <v>0.14280137500000478</v>
      </c>
      <c r="C40" s="32">
        <v>167.88929965</v>
      </c>
      <c r="D40" s="21" t="s">
        <v>19</v>
      </c>
    </row>
    <row r="41" spans="1:4" ht="15" customHeight="1">
      <c r="A41" s="21">
        <v>1927</v>
      </c>
      <c r="B41" s="22">
        <f t="shared" si="0"/>
        <v>0.1448069500000031</v>
      </c>
      <c r="C41" s="32">
        <v>168.03327380000002</v>
      </c>
      <c r="D41" s="21" t="s">
        <v>19</v>
      </c>
    </row>
    <row r="42" spans="1:4" ht="15" customHeight="1">
      <c r="A42" s="21">
        <v>1928</v>
      </c>
      <c r="B42" s="22">
        <f t="shared" si="0"/>
        <v>0.14587662499999965</v>
      </c>
      <c r="C42" s="32">
        <v>168.17891355</v>
      </c>
      <c r="D42" s="21" t="s">
        <v>19</v>
      </c>
    </row>
    <row r="43" spans="1:4" ht="15" customHeight="1">
      <c r="A43" s="21">
        <v>1929</v>
      </c>
      <c r="B43" s="22">
        <f t="shared" si="0"/>
        <v>0.14552007500000741</v>
      </c>
      <c r="C43" s="32">
        <v>168.32502705000002</v>
      </c>
      <c r="D43" s="21" t="s">
        <v>19</v>
      </c>
    </row>
    <row r="44" spans="1:4" ht="15" customHeight="1">
      <c r="A44" s="20">
        <v>1930</v>
      </c>
      <c r="B44" s="22">
        <f t="shared" si="0"/>
        <v>0.14276629999999102</v>
      </c>
      <c r="C44" s="27">
        <v>168.46995370000002</v>
      </c>
      <c r="D44" s="20">
        <v>1930</v>
      </c>
    </row>
    <row r="45" spans="1:4" ht="15" customHeight="1">
      <c r="A45" s="20">
        <v>1931</v>
      </c>
      <c r="B45" s="22">
        <f t="shared" si="0"/>
        <v>0.13765122499998483</v>
      </c>
      <c r="C45" s="27">
        <v>168.61055965</v>
      </c>
      <c r="D45" s="20" t="s">
        <v>19</v>
      </c>
    </row>
    <row r="46" spans="1:4" ht="15" customHeight="1">
      <c r="A46" s="20">
        <v>1932</v>
      </c>
      <c r="B46" s="22">
        <f t="shared" si="0"/>
        <v>0.13199265000000082</v>
      </c>
      <c r="C46" s="27">
        <v>168.74525614999999</v>
      </c>
      <c r="D46" s="20" t="s">
        <v>19</v>
      </c>
    </row>
    <row r="47" spans="1:4" ht="15" customHeight="1">
      <c r="A47" s="20">
        <v>1933</v>
      </c>
      <c r="B47" s="22">
        <f t="shared" si="0"/>
        <v>0.12734205000000998</v>
      </c>
      <c r="C47" s="27">
        <v>168.87454495</v>
      </c>
      <c r="D47" s="20" t="s">
        <v>19</v>
      </c>
    </row>
    <row r="48" spans="1:4" ht="15" customHeight="1">
      <c r="A48" s="20">
        <v>1934</v>
      </c>
      <c r="B48" s="22">
        <f t="shared" si="0"/>
        <v>0.12369094999999675</v>
      </c>
      <c r="C48" s="27">
        <v>168.99994025000001</v>
      </c>
      <c r="D48" s="20" t="s">
        <v>19</v>
      </c>
    </row>
    <row r="49" spans="1:5" ht="15" customHeight="1">
      <c r="A49" s="20">
        <v>1935</v>
      </c>
      <c r="B49" s="22">
        <f t="shared" si="0"/>
        <v>0.12006510000000503</v>
      </c>
      <c r="C49" s="27">
        <v>169.12192684999999</v>
      </c>
      <c r="D49" s="20" t="s">
        <v>19</v>
      </c>
    </row>
    <row r="50" spans="1:5" ht="15" customHeight="1">
      <c r="A50" s="20">
        <v>1936</v>
      </c>
      <c r="B50" s="22">
        <f t="shared" si="0"/>
        <v>0.11610862499999541</v>
      </c>
      <c r="C50" s="27">
        <v>169.24007045000002</v>
      </c>
      <c r="D50" s="20" t="s">
        <v>19</v>
      </c>
    </row>
    <row r="51" spans="1:5" ht="15" customHeight="1">
      <c r="A51" s="20">
        <v>1937</v>
      </c>
      <c r="B51" s="22">
        <f t="shared" si="0"/>
        <v>0.11154777499999113</v>
      </c>
      <c r="C51" s="27">
        <v>169.35414409999998</v>
      </c>
      <c r="D51" s="20" t="s">
        <v>19</v>
      </c>
    </row>
    <row r="52" spans="1:5" ht="15" customHeight="1">
      <c r="A52" s="20">
        <v>1938</v>
      </c>
      <c r="B52" s="22">
        <f t="shared" si="0"/>
        <v>0.10539730000000702</v>
      </c>
      <c r="C52" s="27">
        <v>169.463166</v>
      </c>
      <c r="D52" s="20" t="s">
        <v>19</v>
      </c>
    </row>
    <row r="53" spans="1:5" ht="15" customHeight="1">
      <c r="A53" s="20">
        <v>1939</v>
      </c>
      <c r="B53" s="22">
        <f t="shared" si="0"/>
        <v>9.71875250000096E-2</v>
      </c>
      <c r="C53" s="27">
        <v>169.5649387</v>
      </c>
      <c r="D53" s="20" t="s">
        <v>19</v>
      </c>
    </row>
    <row r="54" spans="1:5" ht="15" customHeight="1">
      <c r="A54" s="20">
        <v>1940</v>
      </c>
      <c r="B54" s="22">
        <f t="shared" si="0"/>
        <v>8.750722500001018E-2</v>
      </c>
      <c r="C54" s="27">
        <v>169.65754105000002</v>
      </c>
      <c r="D54" s="20">
        <v>1940</v>
      </c>
    </row>
    <row r="55" spans="1:5" ht="15" customHeight="1">
      <c r="A55" s="20">
        <v>1941</v>
      </c>
      <c r="B55" s="22">
        <f t="shared" si="0"/>
        <v>7.7847224999985087E-2</v>
      </c>
      <c r="C55" s="27">
        <v>169.73995315000002</v>
      </c>
      <c r="D55" s="20" t="s">
        <v>19</v>
      </c>
    </row>
    <row r="56" spans="1:5" ht="15" customHeight="1">
      <c r="A56" s="20">
        <v>1942</v>
      </c>
      <c r="B56" s="22">
        <f t="shared" si="0"/>
        <v>6.9725824999991914E-2</v>
      </c>
      <c r="C56" s="27">
        <v>169.81323549999999</v>
      </c>
      <c r="D56" s="20" t="s">
        <v>19</v>
      </c>
    </row>
    <row r="57" spans="1:5" ht="15" customHeight="1">
      <c r="A57" s="20">
        <v>1943</v>
      </c>
      <c r="B57" s="22">
        <f t="shared" si="0"/>
        <v>6.2893299999998931E-2</v>
      </c>
      <c r="C57" s="27">
        <v>169.8794048</v>
      </c>
      <c r="D57" s="20" t="s">
        <v>19</v>
      </c>
    </row>
    <row r="58" spans="1:5" ht="15" customHeight="1">
      <c r="A58" s="20">
        <v>1944</v>
      </c>
      <c r="B58" s="22">
        <f t="shared" si="0"/>
        <v>5.6905499999999165E-2</v>
      </c>
      <c r="C58" s="27">
        <v>169.93902209999999</v>
      </c>
      <c r="D58" s="20" t="s">
        <v>19</v>
      </c>
    </row>
    <row r="59" spans="1:5" ht="15" customHeight="1">
      <c r="A59" s="20">
        <v>1945</v>
      </c>
      <c r="B59" s="22">
        <f t="shared" si="0"/>
        <v>5.2107125000006249E-2</v>
      </c>
      <c r="C59" s="27">
        <v>169.9932158</v>
      </c>
      <c r="D59" s="20" t="s">
        <v>19</v>
      </c>
    </row>
    <row r="60" spans="1:5" ht="15" customHeight="1">
      <c r="A60" s="20">
        <v>1946</v>
      </c>
      <c r="B60" s="22">
        <f t="shared" si="0"/>
        <v>4.795934999999929E-2</v>
      </c>
      <c r="C60" s="27">
        <v>170.04323635</v>
      </c>
      <c r="D60" s="20" t="s">
        <v>19</v>
      </c>
    </row>
    <row r="61" spans="1:5" ht="15" customHeight="1">
      <c r="A61" s="20">
        <v>1947</v>
      </c>
      <c r="B61" s="22">
        <f t="shared" si="0"/>
        <v>4.4177575000006186E-2</v>
      </c>
      <c r="C61" s="27">
        <v>170.0891345</v>
      </c>
      <c r="D61" s="8" t="s">
        <v>19</v>
      </c>
    </row>
    <row r="62" spans="1:5" ht="15" customHeight="1">
      <c r="A62" s="20">
        <v>1948</v>
      </c>
      <c r="B62" s="22">
        <f t="shared" si="0"/>
        <v>4.0978999999992993E-2</v>
      </c>
      <c r="C62" s="27">
        <v>170.13159150000001</v>
      </c>
      <c r="D62" s="20" t="s">
        <v>19</v>
      </c>
    </row>
    <row r="63" spans="1:5" ht="15" customHeight="1">
      <c r="A63" s="23">
        <v>1949</v>
      </c>
      <c r="B63" s="24">
        <f t="shared" si="0"/>
        <v>3.8634299999998234E-2</v>
      </c>
      <c r="C63" s="33">
        <v>170.17109249999999</v>
      </c>
      <c r="D63" s="25" t="s">
        <v>19</v>
      </c>
      <c r="E63" s="25"/>
    </row>
    <row r="64" spans="1:5" ht="15" customHeight="1">
      <c r="A64" s="23">
        <v>1950</v>
      </c>
      <c r="B64" s="24">
        <f t="shared" si="0"/>
        <v>3.6910800000015342E-2</v>
      </c>
      <c r="C64" s="33">
        <v>170.20886010000001</v>
      </c>
      <c r="D64" s="25">
        <v>1950</v>
      </c>
      <c r="E64" s="25"/>
    </row>
    <row r="65" spans="1:5" ht="15" customHeight="1">
      <c r="A65" s="23">
        <v>1951</v>
      </c>
      <c r="B65" s="24">
        <f t="shared" si="0"/>
        <v>3.5133424999983731E-2</v>
      </c>
      <c r="C65" s="33">
        <v>170.24491410000002</v>
      </c>
      <c r="D65" s="25" t="s">
        <v>19</v>
      </c>
      <c r="E65" s="25"/>
    </row>
    <row r="66" spans="1:5" ht="15" customHeight="1">
      <c r="A66" s="23">
        <v>1952</v>
      </c>
      <c r="B66" s="24">
        <f t="shared" si="0"/>
        <v>3.416457499999126E-2</v>
      </c>
      <c r="C66" s="33">
        <v>170.27912694999998</v>
      </c>
      <c r="D66" s="23" t="s">
        <v>19</v>
      </c>
      <c r="E66" s="25"/>
    </row>
    <row r="67" spans="1:5" ht="15" customHeight="1">
      <c r="A67" s="25">
        <v>1953</v>
      </c>
      <c r="B67" s="24">
        <f t="shared" si="0"/>
        <v>3.3764025000010633E-2</v>
      </c>
      <c r="C67" s="33">
        <v>170.31324325</v>
      </c>
      <c r="D67" s="25" t="s">
        <v>19</v>
      </c>
      <c r="E67" s="25"/>
    </row>
    <row r="68" spans="1:5" ht="15" customHeight="1">
      <c r="A68" s="25">
        <v>1954</v>
      </c>
      <c r="B68" s="24">
        <f t="shared" si="0"/>
        <v>3.2754849999989233E-2</v>
      </c>
      <c r="C68" s="33">
        <v>170.346655</v>
      </c>
      <c r="D68" s="25" t="s">
        <v>19</v>
      </c>
      <c r="E68" s="25"/>
    </row>
    <row r="69" spans="1:5" ht="15" customHeight="1">
      <c r="A69" s="25">
        <v>1955</v>
      </c>
      <c r="B69" s="24">
        <f t="shared" si="0"/>
        <v>3.0780300000003535E-2</v>
      </c>
      <c r="C69" s="33">
        <v>170.37875294999998</v>
      </c>
      <c r="D69" s="25" t="s">
        <v>19</v>
      </c>
      <c r="E69" s="25"/>
    </row>
    <row r="70" spans="1:5" ht="15" customHeight="1">
      <c r="A70" s="25">
        <v>1956</v>
      </c>
      <c r="B70" s="24">
        <f t="shared" si="0"/>
        <v>2.8875300000009929E-2</v>
      </c>
      <c r="C70" s="33">
        <v>170.40821560000001</v>
      </c>
      <c r="D70" s="25" t="s">
        <v>19</v>
      </c>
      <c r="E70" s="25"/>
    </row>
    <row r="71" spans="1:5" ht="15" customHeight="1">
      <c r="A71" s="18">
        <v>1957</v>
      </c>
      <c r="B71" s="22">
        <f t="shared" si="0"/>
        <v>2.8116600000004155E-2</v>
      </c>
      <c r="C71" s="27">
        <v>170.43650355</v>
      </c>
      <c r="D71" s="8" t="s">
        <v>19</v>
      </c>
    </row>
    <row r="72" spans="1:5" ht="15" customHeight="1">
      <c r="A72" s="18">
        <v>1958</v>
      </c>
      <c r="B72" s="22">
        <f t="shared" si="0"/>
        <v>2.7884600000007254E-2</v>
      </c>
      <c r="C72" s="27">
        <v>170.46444880000001</v>
      </c>
      <c r="D72" s="8" t="s">
        <v>19</v>
      </c>
    </row>
    <row r="73" spans="1:5" ht="15" customHeight="1">
      <c r="A73" s="18">
        <v>1959</v>
      </c>
      <c r="B73" s="22">
        <f t="shared" si="0"/>
        <v>2.8227974999992966E-2</v>
      </c>
      <c r="C73" s="27">
        <v>170.49227275000001</v>
      </c>
      <c r="D73" s="8" t="s">
        <v>19</v>
      </c>
    </row>
    <row r="74" spans="1:5" ht="15" customHeight="1">
      <c r="A74" s="18">
        <v>1960</v>
      </c>
      <c r="B74" s="22">
        <f t="shared" si="0"/>
        <v>2.93033749999978E-2</v>
      </c>
      <c r="C74" s="27">
        <v>170.52090475</v>
      </c>
      <c r="D74" s="8">
        <v>1960</v>
      </c>
    </row>
    <row r="75" spans="1:5" ht="15" customHeight="1">
      <c r="A75" s="18">
        <v>1961</v>
      </c>
      <c r="B75" s="22">
        <f t="shared" si="0"/>
        <v>3.0083000000004745E-2</v>
      </c>
      <c r="C75" s="27">
        <v>170.55087950000001</v>
      </c>
      <c r="D75" s="8" t="s">
        <v>19</v>
      </c>
    </row>
    <row r="76" spans="1:5" ht="15" customHeight="1">
      <c r="A76" s="8">
        <v>1962</v>
      </c>
      <c r="B76" s="22">
        <f t="shared" ref="B76:B109" si="1">(C77-C75)/(A77-A75)</f>
        <v>2.9351574999992636E-2</v>
      </c>
      <c r="C76" s="27">
        <v>170.58107075000001</v>
      </c>
      <c r="D76" s="8" t="s">
        <v>19</v>
      </c>
    </row>
    <row r="77" spans="1:5" ht="15" customHeight="1">
      <c r="A77" s="8">
        <v>1963</v>
      </c>
      <c r="B77" s="22">
        <f t="shared" si="1"/>
        <v>2.636227499998256E-2</v>
      </c>
      <c r="C77" s="27">
        <v>170.60958264999999</v>
      </c>
      <c r="D77" s="8" t="s">
        <v>19</v>
      </c>
    </row>
    <row r="78" spans="1:5" ht="15" customHeight="1">
      <c r="A78" s="8">
        <v>1964</v>
      </c>
      <c r="B78" s="22">
        <f t="shared" si="1"/>
        <v>2.1777124999999842E-2</v>
      </c>
      <c r="C78" s="27">
        <v>170.63379529999997</v>
      </c>
      <c r="D78" s="8" t="s">
        <v>19</v>
      </c>
    </row>
    <row r="79" spans="1:5" ht="15" customHeight="1">
      <c r="A79" s="8">
        <v>1965</v>
      </c>
      <c r="B79" s="22">
        <f t="shared" si="1"/>
        <v>1.702010000001053E-2</v>
      </c>
      <c r="C79" s="27">
        <v>170.65313689999999</v>
      </c>
      <c r="D79" s="8" t="s">
        <v>19</v>
      </c>
    </row>
    <row r="80" spans="1:5" ht="15" customHeight="1">
      <c r="A80" s="8">
        <v>1966</v>
      </c>
      <c r="B80" s="22">
        <f t="shared" si="1"/>
        <v>1.3154850000006491E-2</v>
      </c>
      <c r="C80" s="27">
        <v>170.6678355</v>
      </c>
      <c r="D80" s="8" t="s">
        <v>19</v>
      </c>
    </row>
    <row r="81" spans="1:4" ht="15" customHeight="1">
      <c r="A81" s="8">
        <v>1967</v>
      </c>
      <c r="B81" s="22">
        <f t="shared" si="1"/>
        <v>1.0496475000010719E-2</v>
      </c>
      <c r="C81" s="27">
        <v>170.67944660000001</v>
      </c>
      <c r="D81" s="8" t="s">
        <v>19</v>
      </c>
    </row>
    <row r="82" spans="1:4" ht="15" customHeight="1">
      <c r="A82" s="8">
        <v>1968</v>
      </c>
      <c r="B82" s="22">
        <f t="shared" si="1"/>
        <v>9.08727499999884E-3</v>
      </c>
      <c r="C82" s="27">
        <v>170.68882845000002</v>
      </c>
      <c r="D82" s="8" t="s">
        <v>19</v>
      </c>
    </row>
    <row r="83" spans="1:4" ht="15" customHeight="1">
      <c r="A83" s="8">
        <v>1969</v>
      </c>
      <c r="B83" s="22">
        <f t="shared" si="1"/>
        <v>8.5636750000048778E-3</v>
      </c>
      <c r="C83" s="27">
        <v>170.69762115</v>
      </c>
      <c r="D83" s="8" t="s">
        <v>19</v>
      </c>
    </row>
    <row r="84" spans="1:4" ht="15" customHeight="1">
      <c r="A84" s="8">
        <v>1970</v>
      </c>
      <c r="B84" s="22">
        <f t="shared" si="1"/>
        <v>8.2259750000019949E-3</v>
      </c>
      <c r="C84" s="27">
        <v>170.70595580000003</v>
      </c>
      <c r="D84" s="8">
        <v>1970</v>
      </c>
    </row>
    <row r="85" spans="1:4" ht="15" customHeight="1">
      <c r="A85" s="8">
        <v>1971</v>
      </c>
      <c r="B85" s="22">
        <f t="shared" si="1"/>
        <v>8.1219499999889422E-3</v>
      </c>
      <c r="C85" s="27">
        <v>170.71407310000001</v>
      </c>
      <c r="D85" s="8" t="s">
        <v>19</v>
      </c>
    </row>
    <row r="86" spans="1:4" ht="15" customHeight="1">
      <c r="A86" s="8">
        <v>1972</v>
      </c>
      <c r="B86" s="22">
        <f t="shared" si="1"/>
        <v>7.9236499999950638E-3</v>
      </c>
      <c r="C86" s="27">
        <v>170.7221997</v>
      </c>
      <c r="D86" s="8" t="s">
        <v>19</v>
      </c>
    </row>
    <row r="87" spans="1:4" ht="15" customHeight="1">
      <c r="A87" s="8">
        <v>1973</v>
      </c>
      <c r="B87" s="22">
        <f t="shared" si="1"/>
        <v>6.9476750000063703E-3</v>
      </c>
      <c r="C87" s="27">
        <v>170.7299204</v>
      </c>
      <c r="D87" s="8" t="s">
        <v>19</v>
      </c>
    </row>
    <row r="88" spans="1:4" ht="15" customHeight="1">
      <c r="A88" s="8">
        <v>1974</v>
      </c>
      <c r="B88" s="22">
        <f t="shared" si="1"/>
        <v>4.6805749999947466E-3</v>
      </c>
      <c r="C88" s="27">
        <v>170.73609505000002</v>
      </c>
      <c r="D88" s="8" t="s">
        <v>19</v>
      </c>
    </row>
    <row r="89" spans="1:4" ht="15" customHeight="1">
      <c r="A89" s="8">
        <v>1975</v>
      </c>
      <c r="B89" s="22">
        <f t="shared" si="1"/>
        <v>1.1459999999914317E-3</v>
      </c>
      <c r="C89" s="27">
        <v>170.73928154999999</v>
      </c>
      <c r="D89" s="8">
        <v>1975</v>
      </c>
    </row>
    <row r="90" spans="1:4" ht="15" customHeight="1">
      <c r="A90" s="8">
        <v>1976</v>
      </c>
      <c r="B90" s="22">
        <f t="shared" si="1"/>
        <v>-3.4508999999900425E-3</v>
      </c>
      <c r="C90" s="27">
        <v>170.73838705</v>
      </c>
    </row>
    <row r="91" spans="1:4" ht="15" customHeight="1">
      <c r="A91" s="8">
        <v>1977</v>
      </c>
      <c r="B91" s="22">
        <f t="shared" si="1"/>
        <v>-8.7850999999972146E-3</v>
      </c>
      <c r="C91" s="27">
        <v>170.73237975000001</v>
      </c>
      <c r="D91" s="8" t="s">
        <v>19</v>
      </c>
    </row>
    <row r="92" spans="1:4" ht="15" customHeight="1">
      <c r="A92" s="8">
        <v>1978</v>
      </c>
      <c r="B92" s="22">
        <f t="shared" si="1"/>
        <v>-1.390807500000335E-2</v>
      </c>
      <c r="C92" s="27">
        <v>170.72081685000001</v>
      </c>
      <c r="D92" s="8" t="s">
        <v>19</v>
      </c>
    </row>
    <row r="93" spans="1:4" ht="15" customHeight="1">
      <c r="A93" s="8">
        <v>1979</v>
      </c>
      <c r="B93" s="22">
        <f t="shared" si="1"/>
        <v>-1.7592750000005708E-2</v>
      </c>
      <c r="C93" s="27">
        <v>170.7045636</v>
      </c>
      <c r="D93" s="8" t="s">
        <v>19</v>
      </c>
    </row>
    <row r="94" spans="1:4" ht="15" customHeight="1">
      <c r="A94" s="8">
        <v>1980</v>
      </c>
      <c r="B94" s="22">
        <f t="shared" si="1"/>
        <v>-1.944930000000511E-2</v>
      </c>
      <c r="C94" s="27">
        <v>170.68563134999999</v>
      </c>
      <c r="D94" s="8">
        <v>1980</v>
      </c>
    </row>
    <row r="95" spans="1:4" ht="15" customHeight="1">
      <c r="A95" s="8">
        <v>1981</v>
      </c>
      <c r="B95" s="22">
        <f t="shared" si="1"/>
        <v>-1.9701599999990549E-2</v>
      </c>
      <c r="C95" s="27">
        <v>170.66566499999999</v>
      </c>
      <c r="D95" s="8" t="s">
        <v>19</v>
      </c>
    </row>
    <row r="96" spans="1:4" ht="15" customHeight="1">
      <c r="A96" s="8">
        <v>1982</v>
      </c>
      <c r="B96" s="22">
        <f t="shared" si="1"/>
        <v>-1.9052200000004405E-2</v>
      </c>
      <c r="C96" s="27">
        <v>170.64622815000001</v>
      </c>
      <c r="D96" s="8" t="s">
        <v>19</v>
      </c>
    </row>
    <row r="97" spans="1:4" ht="15" customHeight="1">
      <c r="A97" s="8">
        <v>1983</v>
      </c>
      <c r="B97" s="22">
        <f t="shared" si="1"/>
        <v>-1.8629750000002332E-2</v>
      </c>
      <c r="C97" s="27">
        <v>170.62756059999998</v>
      </c>
      <c r="D97" s="8" t="s">
        <v>19</v>
      </c>
    </row>
    <row r="98" spans="1:4" ht="15" customHeight="1">
      <c r="A98" s="8">
        <v>1984</v>
      </c>
      <c r="B98" s="22">
        <f t="shared" si="1"/>
        <v>-1.895604999998568E-2</v>
      </c>
      <c r="C98" s="27">
        <v>170.60896865000001</v>
      </c>
      <c r="D98" s="8" t="s">
        <v>19</v>
      </c>
    </row>
    <row r="99" spans="1:4" ht="15" customHeight="1">
      <c r="A99" s="8">
        <v>1985</v>
      </c>
      <c r="B99" s="22">
        <f t="shared" si="1"/>
        <v>-1.9888600000001588E-2</v>
      </c>
      <c r="C99" s="27">
        <v>170.58964850000001</v>
      </c>
      <c r="D99" s="8" t="s">
        <v>19</v>
      </c>
    </row>
    <row r="100" spans="1:4" ht="15" customHeight="1">
      <c r="A100" s="8">
        <v>1986</v>
      </c>
      <c r="B100" s="22">
        <f t="shared" si="1"/>
        <v>-2.1088800000001129E-2</v>
      </c>
      <c r="C100" s="27">
        <v>170.56919145000001</v>
      </c>
      <c r="D100" s="8" t="s">
        <v>19</v>
      </c>
    </row>
    <row r="101" spans="1:4" ht="15" customHeight="1">
      <c r="A101" s="8">
        <v>1987</v>
      </c>
      <c r="B101" s="22">
        <f t="shared" si="1"/>
        <v>-2.249157500000365E-2</v>
      </c>
      <c r="C101" s="27">
        <v>170.54747090000001</v>
      </c>
      <c r="D101" s="8" t="s">
        <v>19</v>
      </c>
    </row>
    <row r="102" spans="1:4" ht="15" customHeight="1">
      <c r="A102" s="8">
        <v>1988</v>
      </c>
      <c r="B102" s="22">
        <f t="shared" si="1"/>
        <v>-2.3500850000004903E-2</v>
      </c>
      <c r="C102" s="27">
        <v>170.5242083</v>
      </c>
      <c r="D102" s="8" t="s">
        <v>19</v>
      </c>
    </row>
    <row r="103" spans="1:4" ht="15" customHeight="1">
      <c r="A103" s="8">
        <v>1989</v>
      </c>
      <c r="B103" s="22">
        <f t="shared" si="1"/>
        <v>-2.4164650000003007E-2</v>
      </c>
      <c r="C103" s="27">
        <v>170.5004692</v>
      </c>
      <c r="D103" s="8" t="s">
        <v>19</v>
      </c>
    </row>
    <row r="104" spans="1:4" ht="15" customHeight="1">
      <c r="A104" s="8">
        <v>1990</v>
      </c>
      <c r="B104" s="22">
        <f t="shared" si="1"/>
        <v>-2.4321675000010146E-2</v>
      </c>
      <c r="C104" s="27">
        <v>170.47587899999999</v>
      </c>
      <c r="D104" s="8">
        <v>1990</v>
      </c>
    </row>
    <row r="105" spans="1:4" ht="15" customHeight="1">
      <c r="A105" s="8">
        <v>1991</v>
      </c>
      <c r="B105" s="22">
        <f t="shared" si="1"/>
        <v>-2.3859799999996767E-2</v>
      </c>
      <c r="C105" s="27">
        <v>170.45182584999998</v>
      </c>
      <c r="D105" s="8" t="s">
        <v>19</v>
      </c>
    </row>
    <row r="106" spans="1:4" ht="15" customHeight="1">
      <c r="A106" s="8">
        <v>1992</v>
      </c>
      <c r="B106" s="22">
        <f t="shared" si="1"/>
        <v>-2.3453124999988972E-2</v>
      </c>
      <c r="C106" s="27">
        <v>170.4281594</v>
      </c>
      <c r="D106" s="8" t="s">
        <v>19</v>
      </c>
    </row>
    <row r="107" spans="1:4" ht="15" customHeight="1">
      <c r="A107" s="8">
        <v>1993</v>
      </c>
      <c r="B107" s="22">
        <f t="shared" si="1"/>
        <v>-2.3424700000006737E-2</v>
      </c>
      <c r="C107" s="27">
        <v>170.4049196</v>
      </c>
      <c r="D107" s="8" t="s">
        <v>19</v>
      </c>
    </row>
    <row r="108" spans="1:4" ht="15" customHeight="1">
      <c r="A108" s="8">
        <v>1994</v>
      </c>
      <c r="B108" s="22">
        <f t="shared" si="1"/>
        <v>-2.3518525000000068E-2</v>
      </c>
      <c r="C108" s="27">
        <v>170.38130999999998</v>
      </c>
      <c r="D108" s="8" t="s">
        <v>19</v>
      </c>
    </row>
    <row r="109" spans="1:4" ht="15" customHeight="1">
      <c r="A109" s="8">
        <v>1995</v>
      </c>
      <c r="B109" s="22">
        <f t="shared" si="1"/>
        <v>-2.3521774999991862E-2</v>
      </c>
      <c r="C109" s="27">
        <v>170.35788255</v>
      </c>
      <c r="D109" s="8" t="s">
        <v>19</v>
      </c>
    </row>
    <row r="110" spans="1:4" ht="15" customHeight="1" thickBot="1">
      <c r="A110" s="11">
        <v>1996</v>
      </c>
      <c r="B110" s="34">
        <f>B109+(B109-B108)</f>
        <v>-2.3525024999983657E-2</v>
      </c>
      <c r="C110" s="28">
        <v>170.33426645</v>
      </c>
      <c r="D110" s="11" t="s">
        <v>19</v>
      </c>
    </row>
    <row r="111" spans="1:4" ht="15" customHeight="1" thickTop="1">
      <c r="B111" s="8"/>
    </row>
    <row r="112" spans="1:4" ht="15" customHeight="1">
      <c r="B112" s="8"/>
    </row>
    <row r="113" spans="2:2" ht="15" customHeight="1">
      <c r="B113" s="8"/>
    </row>
    <row r="114" spans="2:2" ht="15" customHeight="1">
      <c r="B114" s="8"/>
    </row>
    <row r="115" spans="2:2" ht="15" customHeight="1">
      <c r="B115" s="8"/>
    </row>
    <row r="116" spans="2:2" ht="15" customHeight="1">
      <c r="B116" s="8"/>
    </row>
    <row r="117" spans="2:2" ht="15" customHeight="1">
      <c r="B117" s="8"/>
    </row>
    <row r="118" spans="2:2" ht="15" customHeight="1">
      <c r="B118" s="8"/>
    </row>
    <row r="119" spans="2:2" ht="15" customHeight="1">
      <c r="B119" s="8"/>
    </row>
    <row r="120" spans="2:2" ht="15" customHeight="1">
      <c r="B120" s="8"/>
    </row>
    <row r="121" spans="2:2" ht="15" customHeight="1">
      <c r="B121" s="8"/>
    </row>
    <row r="122" spans="2:2" ht="15" customHeight="1">
      <c r="B122" s="8"/>
    </row>
    <row r="123" spans="2:2" ht="15" customHeight="1">
      <c r="B123" s="8"/>
    </row>
    <row r="124" spans="2:2" ht="15" customHeight="1">
      <c r="B124" s="8"/>
    </row>
    <row r="125" spans="2:2" ht="15" customHeight="1">
      <c r="B125" s="8"/>
    </row>
    <row r="126" spans="2:2" ht="15" customHeight="1">
      <c r="B126" s="8"/>
    </row>
    <row r="127" spans="2:2" ht="15" customHeight="1">
      <c r="B127" s="8"/>
    </row>
    <row r="128" spans="2:2" ht="15" customHeight="1">
      <c r="B128" s="8"/>
    </row>
    <row r="129" spans="2:2" ht="15" customHeight="1">
      <c r="B129" s="8"/>
    </row>
    <row r="130" spans="2:2" ht="15" customHeight="1">
      <c r="B130" s="8"/>
    </row>
    <row r="131" spans="2:2" ht="15" customHeight="1">
      <c r="B131" s="8"/>
    </row>
    <row r="132" spans="2:2" ht="15" customHeight="1">
      <c r="B132" s="8"/>
    </row>
    <row r="133" spans="2:2" ht="15" customHeight="1">
      <c r="B133" s="8"/>
    </row>
    <row r="134" spans="2:2" ht="15" customHeight="1">
      <c r="B134" s="8"/>
    </row>
    <row r="135" spans="2:2" ht="15" customHeight="1">
      <c r="B135" s="8"/>
    </row>
    <row r="136" spans="2:2" ht="15" customHeight="1">
      <c r="B136" s="8"/>
    </row>
    <row r="137" spans="2:2" ht="15" customHeight="1">
      <c r="B137" s="8"/>
    </row>
    <row r="138" spans="2:2" ht="15" customHeight="1">
      <c r="B138" s="8"/>
    </row>
    <row r="139" spans="2:2" ht="15" customHeight="1">
      <c r="B139" s="8"/>
    </row>
    <row r="140" spans="2:2" ht="15" customHeight="1">
      <c r="B140" s="8"/>
    </row>
    <row r="141" spans="2:2" ht="15" customHeight="1">
      <c r="B141" s="8"/>
    </row>
    <row r="142" spans="2:2" ht="15" customHeight="1">
      <c r="B142" s="8"/>
    </row>
    <row r="143" spans="2:2" ht="15" customHeight="1">
      <c r="B143" s="8"/>
    </row>
    <row r="144" spans="2:2"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row r="163" spans="2:2" ht="15" customHeight="1">
      <c r="B16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33</v>
      </c>
    </row>
    <row r="5" spans="1:4" ht="15" customHeight="1">
      <c r="A5" s="8" t="s">
        <v>17</v>
      </c>
    </row>
    <row r="6" spans="1:4" ht="15" customHeight="1">
      <c r="A6" s="8" t="s">
        <v>18</v>
      </c>
    </row>
    <row r="7" spans="1:4" ht="15" customHeight="1">
      <c r="A7" s="8" t="s">
        <v>11</v>
      </c>
    </row>
    <row r="8" spans="1:4" ht="15" customHeight="1" thickBot="1">
      <c r="A8" s="11"/>
      <c r="B8" s="15"/>
      <c r="C8" s="28"/>
      <c r="D8" s="11"/>
    </row>
    <row r="9" spans="1:4" ht="15" customHeight="1" thickTop="1">
      <c r="A9" s="12" t="s">
        <v>4</v>
      </c>
      <c r="B9" s="16" t="s">
        <v>21</v>
      </c>
      <c r="C9" s="29" t="s">
        <v>20</v>
      </c>
      <c r="D9" s="12" t="s">
        <v>6</v>
      </c>
    </row>
    <row r="10" spans="1:4" ht="15" customHeight="1">
      <c r="A10" s="20">
        <v>1896</v>
      </c>
      <c r="B10" s="19">
        <f>(C11-C10)</f>
        <v>0.21278024999998024</v>
      </c>
      <c r="C10" s="30">
        <v>162.1281649</v>
      </c>
      <c r="D10" s="20" t="s">
        <v>19</v>
      </c>
    </row>
    <row r="11" spans="1:4" ht="15" customHeight="1">
      <c r="A11" s="20">
        <v>1897</v>
      </c>
      <c r="B11" s="22">
        <f>(C12-C10)/(A12-A10)</f>
        <v>0.21291832500000396</v>
      </c>
      <c r="C11" s="31">
        <v>162.34094514999998</v>
      </c>
      <c r="D11" s="8" t="s">
        <v>19</v>
      </c>
    </row>
    <row r="12" spans="1:4" ht="15" customHeight="1">
      <c r="A12" s="20">
        <v>1898</v>
      </c>
      <c r="B12" s="22">
        <f t="shared" ref="B12:B75" si="0">(C13-C11)/(A13-A11)</f>
        <v>0.21312765000001832</v>
      </c>
      <c r="C12" s="31">
        <v>162.55400155000001</v>
      </c>
      <c r="D12" s="8" t="s">
        <v>19</v>
      </c>
    </row>
    <row r="13" spans="1:4" ht="15" customHeight="1">
      <c r="A13" s="20">
        <v>1899</v>
      </c>
      <c r="B13" s="22">
        <f t="shared" si="0"/>
        <v>0.21323674999999298</v>
      </c>
      <c r="C13" s="31">
        <v>162.76720045000002</v>
      </c>
      <c r="D13" s="20" t="s">
        <v>19</v>
      </c>
    </row>
    <row r="14" spans="1:4" ht="15" customHeight="1">
      <c r="A14" s="20">
        <v>1900</v>
      </c>
      <c r="B14" s="22">
        <f t="shared" si="0"/>
        <v>0.21348824999998328</v>
      </c>
      <c r="C14" s="31">
        <v>162.98047505</v>
      </c>
      <c r="D14" s="20">
        <v>1900</v>
      </c>
    </row>
    <row r="15" spans="1:4" ht="15" customHeight="1">
      <c r="A15" s="20">
        <v>1901</v>
      </c>
      <c r="B15" s="22">
        <f t="shared" si="0"/>
        <v>0.2139267000000018</v>
      </c>
      <c r="C15" s="31">
        <v>163.19417694999999</v>
      </c>
      <c r="D15" s="20" t="s">
        <v>19</v>
      </c>
    </row>
    <row r="16" spans="1:4" ht="15" customHeight="1">
      <c r="A16" s="20">
        <v>1902</v>
      </c>
      <c r="B16" s="22">
        <f t="shared" si="0"/>
        <v>0.21404022500000508</v>
      </c>
      <c r="C16" s="31">
        <v>163.40832845</v>
      </c>
      <c r="D16" s="8" t="s">
        <v>19</v>
      </c>
    </row>
    <row r="17" spans="1:4" ht="15" customHeight="1">
      <c r="A17" s="20">
        <v>1903</v>
      </c>
      <c r="B17" s="22">
        <f t="shared" si="0"/>
        <v>0.21373830000000282</v>
      </c>
      <c r="C17" s="31">
        <v>163.6222574</v>
      </c>
      <c r="D17" s="8" t="s">
        <v>19</v>
      </c>
    </row>
    <row r="18" spans="1:4" ht="15" customHeight="1">
      <c r="A18" s="20">
        <v>1904</v>
      </c>
      <c r="B18" s="22">
        <f t="shared" si="0"/>
        <v>0.21362310000000662</v>
      </c>
      <c r="C18" s="31">
        <v>163.83580505</v>
      </c>
      <c r="D18" s="20" t="s">
        <v>19</v>
      </c>
    </row>
    <row r="19" spans="1:4" ht="15" customHeight="1">
      <c r="A19" s="20">
        <v>1905</v>
      </c>
      <c r="B19" s="22">
        <f t="shared" si="0"/>
        <v>0.21350410000000863</v>
      </c>
      <c r="C19" s="31">
        <v>164.04950360000001</v>
      </c>
      <c r="D19" s="20" t="s">
        <v>7</v>
      </c>
    </row>
    <row r="20" spans="1:4" ht="15" customHeight="1">
      <c r="A20" s="20">
        <v>1906</v>
      </c>
      <c r="B20" s="22">
        <f t="shared" si="0"/>
        <v>0.21350417499999708</v>
      </c>
      <c r="C20" s="31">
        <v>164.26281325000002</v>
      </c>
      <c r="D20" s="20" t="s">
        <v>19</v>
      </c>
    </row>
    <row r="21" spans="1:4" ht="15" customHeight="1">
      <c r="A21" s="20">
        <v>1907</v>
      </c>
      <c r="B21" s="22">
        <f t="shared" si="0"/>
        <v>0.21424474999999177</v>
      </c>
      <c r="C21" s="31">
        <v>164.47651195</v>
      </c>
      <c r="D21" s="20" t="s">
        <v>19</v>
      </c>
    </row>
    <row r="22" spans="1:4" ht="15" customHeight="1">
      <c r="A22" s="20">
        <v>1908</v>
      </c>
      <c r="B22" s="22">
        <f t="shared" si="0"/>
        <v>0.21555574999999294</v>
      </c>
      <c r="C22" s="31">
        <v>164.69130275000001</v>
      </c>
      <c r="D22" s="8" t="s">
        <v>19</v>
      </c>
    </row>
    <row r="23" spans="1:4" ht="15" customHeight="1">
      <c r="A23" s="20">
        <v>1909</v>
      </c>
      <c r="B23" s="22">
        <f t="shared" si="0"/>
        <v>0.21778815000000407</v>
      </c>
      <c r="C23" s="31">
        <v>164.90762344999999</v>
      </c>
      <c r="D23" s="20" t="s">
        <v>19</v>
      </c>
    </row>
    <row r="24" spans="1:4" ht="15" customHeight="1">
      <c r="A24" s="20">
        <v>1910</v>
      </c>
      <c r="B24" s="22">
        <f t="shared" si="0"/>
        <v>0.22163085000001104</v>
      </c>
      <c r="C24" s="31">
        <v>165.12687905000001</v>
      </c>
      <c r="D24" s="20">
        <v>1910</v>
      </c>
    </row>
    <row r="25" spans="1:4" ht="15" customHeight="1">
      <c r="A25" s="20">
        <v>1911</v>
      </c>
      <c r="B25" s="22">
        <f t="shared" si="0"/>
        <v>0.2266280749999936</v>
      </c>
      <c r="C25" s="31">
        <v>165.35088515000001</v>
      </c>
      <c r="D25" s="20" t="s">
        <v>19</v>
      </c>
    </row>
    <row r="26" spans="1:4" ht="15" customHeight="1">
      <c r="A26" s="20">
        <v>1912</v>
      </c>
      <c r="B26" s="22">
        <f t="shared" si="0"/>
        <v>0.23165419999999415</v>
      </c>
      <c r="C26" s="31">
        <v>165.5801352</v>
      </c>
      <c r="D26" s="20" t="s">
        <v>19</v>
      </c>
    </row>
    <row r="27" spans="1:4" ht="15" customHeight="1">
      <c r="A27" s="20">
        <v>1913</v>
      </c>
      <c r="B27" s="22">
        <f t="shared" si="0"/>
        <v>0.23594179999999199</v>
      </c>
      <c r="C27" s="31">
        <v>165.81419355</v>
      </c>
      <c r="D27" s="20" t="s">
        <v>19</v>
      </c>
    </row>
    <row r="28" spans="1:4" ht="15" customHeight="1">
      <c r="A28" s="20">
        <v>1914</v>
      </c>
      <c r="B28" s="22">
        <f t="shared" si="0"/>
        <v>0.23930434999999761</v>
      </c>
      <c r="C28" s="31">
        <v>166.05201879999998</v>
      </c>
      <c r="D28" s="20" t="s">
        <v>19</v>
      </c>
    </row>
    <row r="29" spans="1:4" ht="15" customHeight="1">
      <c r="A29" s="20">
        <v>1915</v>
      </c>
      <c r="B29" s="22">
        <f t="shared" si="0"/>
        <v>0.24118042500001025</v>
      </c>
      <c r="C29" s="31">
        <v>166.29280224999999</v>
      </c>
      <c r="D29" s="20" t="s">
        <v>19</v>
      </c>
    </row>
    <row r="30" spans="1:4" ht="15" customHeight="1">
      <c r="A30" s="23">
        <v>1916</v>
      </c>
      <c r="B30" s="22">
        <f t="shared" si="0"/>
        <v>0.24104319999999291</v>
      </c>
      <c r="C30" s="31">
        <v>166.53437965000001</v>
      </c>
      <c r="D30" s="20" t="s">
        <v>19</v>
      </c>
    </row>
    <row r="31" spans="1:4" ht="15" customHeight="1">
      <c r="A31" s="20">
        <v>1917</v>
      </c>
      <c r="B31" s="22">
        <f t="shared" si="0"/>
        <v>0.23913009999999701</v>
      </c>
      <c r="C31" s="31">
        <v>166.77488864999998</v>
      </c>
      <c r="D31" s="20" t="s">
        <v>19</v>
      </c>
    </row>
    <row r="32" spans="1:4" ht="15" customHeight="1">
      <c r="A32" s="20">
        <v>1918</v>
      </c>
      <c r="B32" s="22">
        <f t="shared" si="0"/>
        <v>0.23533467500001848</v>
      </c>
      <c r="C32" s="31">
        <v>167.01263985</v>
      </c>
      <c r="D32" s="8" t="s">
        <v>7</v>
      </c>
    </row>
    <row r="33" spans="1:4" ht="15" customHeight="1">
      <c r="A33" s="20">
        <v>1919</v>
      </c>
      <c r="B33" s="22">
        <f t="shared" si="0"/>
        <v>0.23032134999999698</v>
      </c>
      <c r="C33" s="31">
        <v>167.24555800000002</v>
      </c>
      <c r="D33" s="8" t="s">
        <v>19</v>
      </c>
    </row>
    <row r="34" spans="1:4" ht="15" customHeight="1">
      <c r="A34" s="21">
        <v>1920</v>
      </c>
      <c r="B34" s="22">
        <f t="shared" si="0"/>
        <v>0.22470872499999928</v>
      </c>
      <c r="C34" s="31">
        <v>167.47328254999999</v>
      </c>
      <c r="D34" s="18">
        <v>1920</v>
      </c>
    </row>
    <row r="35" spans="1:4" ht="15" customHeight="1">
      <c r="A35" s="23">
        <v>1921</v>
      </c>
      <c r="B35" s="22">
        <f t="shared" si="0"/>
        <v>0.21849267500000735</v>
      </c>
      <c r="C35" s="31">
        <v>167.69497545000002</v>
      </c>
      <c r="D35" s="18" t="s">
        <v>19</v>
      </c>
    </row>
    <row r="36" spans="1:4" ht="15" customHeight="1">
      <c r="A36" s="21">
        <v>1922</v>
      </c>
      <c r="B36" s="22">
        <f t="shared" si="0"/>
        <v>0.21156154999999899</v>
      </c>
      <c r="C36" s="31">
        <v>167.91026790000001</v>
      </c>
      <c r="D36" s="21" t="s">
        <v>19</v>
      </c>
    </row>
    <row r="37" spans="1:4" ht="15" customHeight="1">
      <c r="A37" s="21">
        <v>1923</v>
      </c>
      <c r="B37" s="22">
        <f t="shared" si="0"/>
        <v>0.20461232499999937</v>
      </c>
      <c r="C37" s="31">
        <v>168.11809855000001</v>
      </c>
      <c r="D37" s="21" t="s">
        <v>19</v>
      </c>
    </row>
    <row r="38" spans="1:4" ht="15" customHeight="1">
      <c r="A38" s="21">
        <v>1924</v>
      </c>
      <c r="B38" s="22">
        <f t="shared" si="0"/>
        <v>0.19977559999999528</v>
      </c>
      <c r="C38" s="31">
        <v>168.31949255000001</v>
      </c>
      <c r="D38" s="21" t="s">
        <v>19</v>
      </c>
    </row>
    <row r="39" spans="1:4" ht="15" customHeight="1">
      <c r="A39" s="21">
        <v>1925</v>
      </c>
      <c r="B39" s="22">
        <f t="shared" si="0"/>
        <v>0.19691352499999937</v>
      </c>
      <c r="C39" s="31">
        <v>168.51764975</v>
      </c>
      <c r="D39" s="18" t="s">
        <v>19</v>
      </c>
    </row>
    <row r="40" spans="1:4" ht="15" customHeight="1">
      <c r="A40" s="21">
        <v>1926</v>
      </c>
      <c r="B40" s="22">
        <f t="shared" si="0"/>
        <v>0.19516857500001095</v>
      </c>
      <c r="C40" s="32">
        <v>168.71331960000001</v>
      </c>
      <c r="D40" s="21" t="s">
        <v>19</v>
      </c>
    </row>
    <row r="41" spans="1:4" ht="15" customHeight="1">
      <c r="A41" s="21">
        <v>1927</v>
      </c>
      <c r="B41" s="22">
        <f t="shared" si="0"/>
        <v>0.19473165000000847</v>
      </c>
      <c r="C41" s="32">
        <v>168.90798690000003</v>
      </c>
      <c r="D41" s="21" t="s">
        <v>19</v>
      </c>
    </row>
    <row r="42" spans="1:4" ht="15" customHeight="1">
      <c r="A42" s="21">
        <v>1928</v>
      </c>
      <c r="B42" s="22">
        <f t="shared" si="0"/>
        <v>0.19471112499999776</v>
      </c>
      <c r="C42" s="32">
        <v>169.10278290000002</v>
      </c>
      <c r="D42" s="21" t="s">
        <v>19</v>
      </c>
    </row>
    <row r="43" spans="1:4" ht="15" customHeight="1">
      <c r="A43" s="21">
        <v>1929</v>
      </c>
      <c r="B43" s="22">
        <f t="shared" si="0"/>
        <v>0.19450497499998676</v>
      </c>
      <c r="C43" s="32">
        <v>169.29740915000002</v>
      </c>
      <c r="D43" s="21" t="s">
        <v>19</v>
      </c>
    </row>
    <row r="44" spans="1:4" ht="15" customHeight="1">
      <c r="A44" s="20">
        <v>1930</v>
      </c>
      <c r="B44" s="22">
        <f t="shared" si="0"/>
        <v>0.19364724999999794</v>
      </c>
      <c r="C44" s="27">
        <v>169.49179285</v>
      </c>
      <c r="D44" s="20">
        <v>1930</v>
      </c>
    </row>
    <row r="45" spans="1:4" ht="15" customHeight="1">
      <c r="A45" s="20">
        <v>1931</v>
      </c>
      <c r="B45" s="22">
        <f t="shared" si="0"/>
        <v>0.19224067500000785</v>
      </c>
      <c r="C45" s="27">
        <v>169.68470365000002</v>
      </c>
      <c r="D45" s="20" t="s">
        <v>19</v>
      </c>
    </row>
    <row r="46" spans="1:4" ht="15" customHeight="1">
      <c r="A46" s="20">
        <v>1932</v>
      </c>
      <c r="B46" s="22">
        <f t="shared" si="0"/>
        <v>0.19191342499999564</v>
      </c>
      <c r="C46" s="27">
        <v>169.87627420000001</v>
      </c>
      <c r="D46" s="20" t="s">
        <v>19</v>
      </c>
    </row>
    <row r="47" spans="1:4" ht="15" customHeight="1">
      <c r="A47" s="20">
        <v>1933</v>
      </c>
      <c r="B47" s="22">
        <f t="shared" si="0"/>
        <v>0.19306827500000168</v>
      </c>
      <c r="C47" s="27">
        <v>170.06853050000001</v>
      </c>
      <c r="D47" s="20" t="s">
        <v>19</v>
      </c>
    </row>
    <row r="48" spans="1:4" ht="15" customHeight="1">
      <c r="A48" s="20">
        <v>1934</v>
      </c>
      <c r="B48" s="22">
        <f t="shared" si="0"/>
        <v>0.19395885000000135</v>
      </c>
      <c r="C48" s="27">
        <v>170.26241075000002</v>
      </c>
      <c r="D48" s="20" t="s">
        <v>19</v>
      </c>
    </row>
    <row r="49" spans="1:5" ht="15" customHeight="1">
      <c r="A49" s="20">
        <v>1935</v>
      </c>
      <c r="B49" s="22">
        <f t="shared" si="0"/>
        <v>0.19309219999999527</v>
      </c>
      <c r="C49" s="27">
        <v>170.45644820000001</v>
      </c>
      <c r="D49" s="20" t="s">
        <v>19</v>
      </c>
    </row>
    <row r="50" spans="1:5" ht="15" customHeight="1">
      <c r="A50" s="20">
        <v>1936</v>
      </c>
      <c r="B50" s="22">
        <f t="shared" si="0"/>
        <v>0.189743749999991</v>
      </c>
      <c r="C50" s="27">
        <v>170.64859515000001</v>
      </c>
      <c r="D50" s="20" t="s">
        <v>19</v>
      </c>
    </row>
    <row r="51" spans="1:5" ht="15" customHeight="1">
      <c r="A51" s="20">
        <v>1937</v>
      </c>
      <c r="B51" s="22">
        <f t="shared" si="0"/>
        <v>0.18413805000000139</v>
      </c>
      <c r="C51" s="27">
        <v>170.83593569999999</v>
      </c>
      <c r="D51" s="20" t="s">
        <v>19</v>
      </c>
    </row>
    <row r="52" spans="1:5" ht="15" customHeight="1">
      <c r="A52" s="20">
        <v>1938</v>
      </c>
      <c r="B52" s="22">
        <f t="shared" si="0"/>
        <v>0.17725972499999898</v>
      </c>
      <c r="C52" s="27">
        <v>171.01687125000001</v>
      </c>
      <c r="D52" s="20" t="s">
        <v>19</v>
      </c>
    </row>
    <row r="53" spans="1:5" ht="15" customHeight="1">
      <c r="A53" s="20">
        <v>1939</v>
      </c>
      <c r="B53" s="22">
        <f t="shared" si="0"/>
        <v>0.16904814999999473</v>
      </c>
      <c r="C53" s="27">
        <v>171.19045514999999</v>
      </c>
      <c r="D53" s="20" t="s">
        <v>19</v>
      </c>
    </row>
    <row r="54" spans="1:5" ht="15" customHeight="1">
      <c r="A54" s="20">
        <v>1940</v>
      </c>
      <c r="B54" s="22">
        <f t="shared" si="0"/>
        <v>0.16010830000000453</v>
      </c>
      <c r="C54" s="27">
        <v>171.35496755</v>
      </c>
      <c r="D54" s="20">
        <v>1940</v>
      </c>
    </row>
    <row r="55" spans="1:5" ht="15" customHeight="1">
      <c r="A55" s="20">
        <v>1941</v>
      </c>
      <c r="B55" s="22">
        <f t="shared" si="0"/>
        <v>0.15249602500000492</v>
      </c>
      <c r="C55" s="27">
        <v>171.51067175</v>
      </c>
      <c r="D55" s="20" t="s">
        <v>19</v>
      </c>
    </row>
    <row r="56" spans="1:5" ht="15" customHeight="1">
      <c r="A56" s="20">
        <v>1942</v>
      </c>
      <c r="B56" s="22">
        <f t="shared" si="0"/>
        <v>0.14725097500000572</v>
      </c>
      <c r="C56" s="27">
        <v>171.65995960000001</v>
      </c>
      <c r="D56" s="20" t="s">
        <v>19</v>
      </c>
    </row>
    <row r="57" spans="1:5" ht="15" customHeight="1">
      <c r="A57" s="20">
        <v>1943</v>
      </c>
      <c r="B57" s="22">
        <f t="shared" si="0"/>
        <v>0.14438834999999983</v>
      </c>
      <c r="C57" s="27">
        <v>171.80517370000001</v>
      </c>
      <c r="D57" s="20" t="s">
        <v>19</v>
      </c>
    </row>
    <row r="58" spans="1:5" ht="15" customHeight="1">
      <c r="A58" s="20">
        <v>1944</v>
      </c>
      <c r="B58" s="22">
        <f t="shared" si="0"/>
        <v>0.14365730000000099</v>
      </c>
      <c r="C58" s="27">
        <v>171.94873630000001</v>
      </c>
      <c r="D58" s="20" t="s">
        <v>19</v>
      </c>
    </row>
    <row r="59" spans="1:5" ht="15" customHeight="1">
      <c r="A59" s="20">
        <v>1945</v>
      </c>
      <c r="B59" s="22">
        <f t="shared" si="0"/>
        <v>0.14490207500000452</v>
      </c>
      <c r="C59" s="27">
        <v>172.09248830000001</v>
      </c>
      <c r="D59" s="20" t="s">
        <v>19</v>
      </c>
    </row>
    <row r="60" spans="1:5" ht="15" customHeight="1">
      <c r="A60" s="20">
        <v>1946</v>
      </c>
      <c r="B60" s="22">
        <f t="shared" si="0"/>
        <v>0.14764262499998893</v>
      </c>
      <c r="C60" s="27">
        <v>172.23854045000002</v>
      </c>
      <c r="D60" s="20" t="s">
        <v>19</v>
      </c>
    </row>
    <row r="61" spans="1:5" ht="15" customHeight="1">
      <c r="A61" s="20">
        <v>1947</v>
      </c>
      <c r="B61" s="22">
        <f t="shared" si="0"/>
        <v>0.1510099749999938</v>
      </c>
      <c r="C61" s="27">
        <v>172.38777354999999</v>
      </c>
      <c r="D61" s="8" t="s">
        <v>19</v>
      </c>
    </row>
    <row r="62" spans="1:5" ht="15" customHeight="1">
      <c r="A62" s="20">
        <v>1948</v>
      </c>
      <c r="B62" s="22">
        <f t="shared" si="0"/>
        <v>0.15433090000000504</v>
      </c>
      <c r="C62" s="27">
        <v>172.5405604</v>
      </c>
      <c r="D62" s="20" t="s">
        <v>19</v>
      </c>
    </row>
    <row r="63" spans="1:5" ht="15" customHeight="1">
      <c r="A63" s="23">
        <v>1949</v>
      </c>
      <c r="B63" s="24">
        <f t="shared" si="0"/>
        <v>0.15745882499999198</v>
      </c>
      <c r="C63" s="33">
        <v>172.69643535</v>
      </c>
      <c r="D63" s="25" t="s">
        <v>19</v>
      </c>
      <c r="E63" s="25"/>
    </row>
    <row r="64" spans="1:5" ht="15" customHeight="1">
      <c r="A64" s="23">
        <v>1950</v>
      </c>
      <c r="B64" s="24">
        <f t="shared" si="0"/>
        <v>0.1599151000000063</v>
      </c>
      <c r="C64" s="33">
        <v>172.85547804999999</v>
      </c>
      <c r="D64" s="25">
        <v>1950</v>
      </c>
      <c r="E64" s="25"/>
    </row>
    <row r="65" spans="1:5" ht="15" customHeight="1">
      <c r="A65" s="23">
        <v>1951</v>
      </c>
      <c r="B65" s="24">
        <f t="shared" si="0"/>
        <v>0.16136224999999627</v>
      </c>
      <c r="C65" s="33">
        <v>173.01626555000001</v>
      </c>
      <c r="D65" s="25" t="s">
        <v>19</v>
      </c>
      <c r="E65" s="25"/>
    </row>
    <row r="66" spans="1:5" ht="15" customHeight="1">
      <c r="A66" s="23">
        <v>1952</v>
      </c>
      <c r="B66" s="24">
        <f t="shared" si="0"/>
        <v>0.16249789999999109</v>
      </c>
      <c r="C66" s="33">
        <v>173.17820254999998</v>
      </c>
      <c r="D66" s="23" t="s">
        <v>19</v>
      </c>
      <c r="E66" s="25"/>
    </row>
    <row r="67" spans="1:5" ht="15" customHeight="1">
      <c r="A67" s="25">
        <v>1953</v>
      </c>
      <c r="B67" s="24">
        <f t="shared" si="0"/>
        <v>0.16356582500000627</v>
      </c>
      <c r="C67" s="33">
        <v>173.34126135</v>
      </c>
      <c r="D67" s="25" t="s">
        <v>19</v>
      </c>
      <c r="E67" s="25"/>
    </row>
    <row r="68" spans="1:5" ht="15" customHeight="1">
      <c r="A68" s="25">
        <v>1954</v>
      </c>
      <c r="B68" s="24">
        <f t="shared" si="0"/>
        <v>0.16425267500000018</v>
      </c>
      <c r="C68" s="33">
        <v>173.50533419999999</v>
      </c>
      <c r="D68" s="25" t="s">
        <v>19</v>
      </c>
      <c r="E68" s="25"/>
    </row>
    <row r="69" spans="1:5" ht="15" customHeight="1">
      <c r="A69" s="25">
        <v>1955</v>
      </c>
      <c r="B69" s="24">
        <f t="shared" si="0"/>
        <v>0.16384212500000217</v>
      </c>
      <c r="C69" s="33">
        <v>173.6697667</v>
      </c>
      <c r="D69" s="25" t="s">
        <v>19</v>
      </c>
      <c r="E69" s="25"/>
    </row>
    <row r="70" spans="1:5" ht="15" customHeight="1">
      <c r="A70" s="25">
        <v>1956</v>
      </c>
      <c r="B70" s="24">
        <f t="shared" si="0"/>
        <v>0.16306192500000805</v>
      </c>
      <c r="C70" s="33">
        <v>173.83301845</v>
      </c>
      <c r="D70" s="25" t="s">
        <v>19</v>
      </c>
      <c r="E70" s="25"/>
    </row>
    <row r="71" spans="1:5" ht="15" customHeight="1">
      <c r="A71" s="18">
        <v>1957</v>
      </c>
      <c r="B71" s="22">
        <f t="shared" si="0"/>
        <v>0.16228537500001039</v>
      </c>
      <c r="C71" s="27">
        <v>173.99589055000001</v>
      </c>
      <c r="D71" s="8" t="s">
        <v>19</v>
      </c>
    </row>
    <row r="72" spans="1:5" ht="15" customHeight="1">
      <c r="A72" s="18">
        <v>1958</v>
      </c>
      <c r="B72" s="22">
        <f t="shared" si="0"/>
        <v>0.16046897499998636</v>
      </c>
      <c r="C72" s="27">
        <v>174.15758920000002</v>
      </c>
      <c r="D72" s="8" t="s">
        <v>19</v>
      </c>
    </row>
    <row r="73" spans="1:5" ht="15" customHeight="1">
      <c r="A73" s="18">
        <v>1959</v>
      </c>
      <c r="B73" s="22">
        <f t="shared" si="0"/>
        <v>0.1574402499999934</v>
      </c>
      <c r="C73" s="27">
        <v>174.31682849999999</v>
      </c>
      <c r="D73" s="8" t="s">
        <v>19</v>
      </c>
    </row>
    <row r="74" spans="1:5" ht="15" customHeight="1">
      <c r="A74" s="18">
        <v>1960</v>
      </c>
      <c r="B74" s="22">
        <f t="shared" si="0"/>
        <v>0.15347557500001585</v>
      </c>
      <c r="C74" s="27">
        <v>174.4724697</v>
      </c>
      <c r="D74" s="8">
        <v>1960</v>
      </c>
    </row>
    <row r="75" spans="1:5" ht="15" customHeight="1">
      <c r="A75" s="18">
        <v>1961</v>
      </c>
      <c r="B75" s="22">
        <f t="shared" si="0"/>
        <v>0.1477874499999956</v>
      </c>
      <c r="C75" s="27">
        <v>174.62377965000002</v>
      </c>
      <c r="D75" s="8" t="s">
        <v>19</v>
      </c>
    </row>
    <row r="76" spans="1:5" ht="15" customHeight="1">
      <c r="A76" s="8">
        <v>1962</v>
      </c>
      <c r="B76" s="22">
        <f t="shared" ref="B76:B109" si="1">(C77-C75)/(A77-A75)</f>
        <v>0.13932242499998893</v>
      </c>
      <c r="C76" s="27">
        <v>174.7680446</v>
      </c>
      <c r="D76" s="8" t="s">
        <v>19</v>
      </c>
    </row>
    <row r="77" spans="1:5" ht="15" customHeight="1">
      <c r="A77" s="8">
        <v>1963</v>
      </c>
      <c r="B77" s="22">
        <f t="shared" si="1"/>
        <v>0.12780892499999652</v>
      </c>
      <c r="C77" s="27">
        <v>174.9024245</v>
      </c>
      <c r="D77" s="8" t="s">
        <v>19</v>
      </c>
    </row>
    <row r="78" spans="1:5" ht="15" customHeight="1">
      <c r="A78" s="8">
        <v>1964</v>
      </c>
      <c r="B78" s="22">
        <f t="shared" si="1"/>
        <v>0.11451955000001135</v>
      </c>
      <c r="C78" s="27">
        <v>175.02366244999999</v>
      </c>
      <c r="D78" s="8" t="s">
        <v>19</v>
      </c>
    </row>
    <row r="79" spans="1:5" ht="15" customHeight="1">
      <c r="A79" s="8">
        <v>1965</v>
      </c>
      <c r="B79" s="22">
        <f t="shared" si="1"/>
        <v>0.10141950000000577</v>
      </c>
      <c r="C79" s="27">
        <v>175.13146360000002</v>
      </c>
      <c r="D79" s="8" t="s">
        <v>19</v>
      </c>
    </row>
    <row r="80" spans="1:5" ht="15" customHeight="1">
      <c r="A80" s="8">
        <v>1966</v>
      </c>
      <c r="B80" s="22">
        <f t="shared" si="1"/>
        <v>8.9698224999978038E-2</v>
      </c>
      <c r="C80" s="27">
        <v>175.22650145</v>
      </c>
      <c r="D80" s="8" t="s">
        <v>19</v>
      </c>
    </row>
    <row r="81" spans="1:4" ht="15" customHeight="1">
      <c r="A81" s="8">
        <v>1967</v>
      </c>
      <c r="B81" s="22">
        <f t="shared" si="1"/>
        <v>7.9664325000010194E-2</v>
      </c>
      <c r="C81" s="27">
        <v>175.31086004999997</v>
      </c>
      <c r="D81" s="8" t="s">
        <v>19</v>
      </c>
    </row>
    <row r="82" spans="1:4" ht="15" customHeight="1">
      <c r="A82" s="8">
        <v>1968</v>
      </c>
      <c r="B82" s="22">
        <f t="shared" si="1"/>
        <v>7.1196750000012798E-2</v>
      </c>
      <c r="C82" s="27">
        <v>175.38583010000002</v>
      </c>
      <c r="D82" s="8" t="s">
        <v>19</v>
      </c>
    </row>
    <row r="83" spans="1:4" ht="15" customHeight="1">
      <c r="A83" s="8">
        <v>1969</v>
      </c>
      <c r="B83" s="22">
        <f t="shared" si="1"/>
        <v>6.3864399999999932E-2</v>
      </c>
      <c r="C83" s="27">
        <v>175.45325355</v>
      </c>
      <c r="D83" s="8" t="s">
        <v>19</v>
      </c>
    </row>
    <row r="84" spans="1:4" ht="15" customHeight="1">
      <c r="A84" s="8">
        <v>1970</v>
      </c>
      <c r="B84" s="22">
        <f t="shared" si="1"/>
        <v>5.7002124999996795E-2</v>
      </c>
      <c r="C84" s="27">
        <v>175.51355890000002</v>
      </c>
      <c r="D84" s="8">
        <v>1970</v>
      </c>
    </row>
    <row r="85" spans="1:4" ht="15" customHeight="1">
      <c r="A85" s="8">
        <v>1971</v>
      </c>
      <c r="B85" s="22">
        <f t="shared" si="1"/>
        <v>5.0460375000000113E-2</v>
      </c>
      <c r="C85" s="27">
        <v>175.56725779999999</v>
      </c>
      <c r="D85" s="8" t="s">
        <v>19</v>
      </c>
    </row>
    <row r="86" spans="1:4" ht="15" customHeight="1">
      <c r="A86" s="8">
        <v>1972</v>
      </c>
      <c r="B86" s="22">
        <f t="shared" si="1"/>
        <v>4.3944400000000883E-2</v>
      </c>
      <c r="C86" s="27">
        <v>175.61447965000002</v>
      </c>
      <c r="D86" s="8" t="s">
        <v>19</v>
      </c>
    </row>
    <row r="87" spans="1:4" ht="15" customHeight="1">
      <c r="A87" s="8">
        <v>1973</v>
      </c>
      <c r="B87" s="22">
        <f t="shared" si="1"/>
        <v>3.7076949999985231E-2</v>
      </c>
      <c r="C87" s="27">
        <v>175.65514659999999</v>
      </c>
      <c r="D87" s="8" t="s">
        <v>19</v>
      </c>
    </row>
    <row r="88" spans="1:4" ht="15" customHeight="1">
      <c r="A88" s="8">
        <v>1974</v>
      </c>
      <c r="B88" s="22">
        <f t="shared" si="1"/>
        <v>2.9775799999995911E-2</v>
      </c>
      <c r="C88" s="27">
        <v>175.68863354999999</v>
      </c>
      <c r="D88" s="8" t="s">
        <v>19</v>
      </c>
    </row>
    <row r="89" spans="1:4" ht="15" customHeight="1">
      <c r="A89" s="8">
        <v>1975</v>
      </c>
      <c r="B89" s="22">
        <f t="shared" si="1"/>
        <v>2.240485000000092E-2</v>
      </c>
      <c r="C89" s="27">
        <v>175.71469819999999</v>
      </c>
      <c r="D89" s="8" t="s">
        <v>19</v>
      </c>
    </row>
    <row r="90" spans="1:4" ht="15" customHeight="1">
      <c r="A90" s="8">
        <v>1976</v>
      </c>
      <c r="B90" s="22">
        <f t="shared" si="1"/>
        <v>1.5016450000004511E-2</v>
      </c>
      <c r="C90" s="27">
        <v>175.73344324999999</v>
      </c>
      <c r="D90" s="8" t="s">
        <v>19</v>
      </c>
    </row>
    <row r="91" spans="1:4" ht="15" customHeight="1">
      <c r="A91" s="8">
        <v>1977</v>
      </c>
      <c r="B91" s="22">
        <f t="shared" si="1"/>
        <v>7.6590749999922991E-3</v>
      </c>
      <c r="C91" s="27">
        <v>175.7447311</v>
      </c>
      <c r="D91" s="8" t="s">
        <v>19</v>
      </c>
    </row>
    <row r="92" spans="1:4" ht="15" customHeight="1">
      <c r="A92" s="8">
        <v>1978</v>
      </c>
      <c r="B92" s="22">
        <f t="shared" si="1"/>
        <v>1.0393499999992173E-3</v>
      </c>
      <c r="C92" s="27">
        <v>175.74876139999998</v>
      </c>
      <c r="D92" s="8" t="s">
        <v>19</v>
      </c>
    </row>
    <row r="93" spans="1:4" ht="15" customHeight="1">
      <c r="A93" s="8">
        <v>1979</v>
      </c>
      <c r="B93" s="22">
        <f t="shared" si="1"/>
        <v>-3.6372999999798594E-3</v>
      </c>
      <c r="C93" s="27">
        <v>175.74680979999999</v>
      </c>
      <c r="D93" s="8">
        <v>1979</v>
      </c>
    </row>
    <row r="94" spans="1:4" ht="15" customHeight="1">
      <c r="A94" s="8">
        <v>1980</v>
      </c>
      <c r="B94" s="22">
        <f t="shared" si="1"/>
        <v>-5.7726750000028915E-3</v>
      </c>
      <c r="C94" s="27">
        <v>175.74148680000002</v>
      </c>
    </row>
    <row r="95" spans="1:4" ht="15" customHeight="1">
      <c r="A95" s="8">
        <v>1981</v>
      </c>
      <c r="B95" s="22">
        <f t="shared" si="1"/>
        <v>-5.9529000000111409E-3</v>
      </c>
      <c r="C95" s="27">
        <v>175.73526444999999</v>
      </c>
    </row>
    <row r="96" spans="1:4" ht="15" customHeight="1">
      <c r="A96" s="8">
        <v>1982</v>
      </c>
      <c r="B96" s="22">
        <f t="shared" si="1"/>
        <v>-5.196974999989834E-3</v>
      </c>
      <c r="C96" s="27">
        <v>175.729581</v>
      </c>
    </row>
    <row r="97" spans="1:4" ht="15" customHeight="1">
      <c r="A97" s="8">
        <v>1983</v>
      </c>
      <c r="B97" s="22">
        <f t="shared" si="1"/>
        <v>-4.6481250000027785E-3</v>
      </c>
      <c r="C97" s="27">
        <v>175.72487050000001</v>
      </c>
    </row>
    <row r="98" spans="1:4" ht="15" customHeight="1">
      <c r="A98" s="8">
        <v>1984</v>
      </c>
      <c r="B98" s="22">
        <f t="shared" si="1"/>
        <v>-4.8480000000097334E-3</v>
      </c>
      <c r="C98" s="27">
        <v>175.72028474999999</v>
      </c>
    </row>
    <row r="99" spans="1:4" ht="15" customHeight="1">
      <c r="A99" s="8">
        <v>1985</v>
      </c>
      <c r="B99" s="22">
        <f t="shared" si="1"/>
        <v>-5.5259999999890397E-3</v>
      </c>
      <c r="C99" s="27">
        <v>175.71517449999999</v>
      </c>
    </row>
    <row r="100" spans="1:4" ht="15" customHeight="1">
      <c r="A100" s="8">
        <v>1986</v>
      </c>
      <c r="B100" s="22">
        <f t="shared" si="1"/>
        <v>-6.5142999999920903E-3</v>
      </c>
      <c r="C100" s="27">
        <v>175.70923275000001</v>
      </c>
    </row>
    <row r="101" spans="1:4" ht="15" customHeight="1">
      <c r="A101" s="8">
        <v>1987</v>
      </c>
      <c r="B101" s="22">
        <f t="shared" si="1"/>
        <v>-7.7093250000075386E-3</v>
      </c>
      <c r="C101" s="27">
        <v>175.7021459</v>
      </c>
    </row>
    <row r="102" spans="1:4" ht="15" customHeight="1">
      <c r="A102" s="8">
        <v>1988</v>
      </c>
      <c r="B102" s="22">
        <f t="shared" si="1"/>
        <v>-8.5408749999942302E-3</v>
      </c>
      <c r="C102" s="27">
        <v>175.6938141</v>
      </c>
    </row>
    <row r="103" spans="1:4" ht="15" customHeight="1">
      <c r="A103" s="8">
        <v>1989</v>
      </c>
      <c r="B103" s="22">
        <f t="shared" si="1"/>
        <v>-9.0859499999993432E-3</v>
      </c>
      <c r="C103" s="27">
        <v>175.68506415000002</v>
      </c>
    </row>
    <row r="104" spans="1:4" ht="15" customHeight="1">
      <c r="A104" s="8">
        <v>1990</v>
      </c>
      <c r="B104" s="22">
        <f t="shared" si="1"/>
        <v>-9.1638000000102693E-3</v>
      </c>
      <c r="C104" s="27">
        <v>175.6756422</v>
      </c>
    </row>
    <row r="105" spans="1:4" ht="15" customHeight="1">
      <c r="A105" s="8">
        <v>1991</v>
      </c>
      <c r="B105" s="22">
        <f t="shared" si="1"/>
        <v>-8.5425500000013699E-3</v>
      </c>
      <c r="C105" s="27">
        <v>175.66673655</v>
      </c>
      <c r="D105" s="8" t="s">
        <v>19</v>
      </c>
    </row>
    <row r="106" spans="1:4" ht="15" customHeight="1">
      <c r="A106" s="8">
        <v>1992</v>
      </c>
      <c r="B106" s="22">
        <f t="shared" si="1"/>
        <v>-8.0091499999923599E-3</v>
      </c>
      <c r="C106" s="27">
        <v>175.6585571</v>
      </c>
      <c r="D106" s="8" t="s">
        <v>19</v>
      </c>
    </row>
    <row r="107" spans="1:4" ht="15" customHeight="1">
      <c r="A107" s="8">
        <v>1993</v>
      </c>
      <c r="B107" s="22">
        <f t="shared" si="1"/>
        <v>-7.8939999999931842E-3</v>
      </c>
      <c r="C107" s="27">
        <v>175.65071825000001</v>
      </c>
      <c r="D107" s="8" t="s">
        <v>19</v>
      </c>
    </row>
    <row r="108" spans="1:4" ht="15" customHeight="1">
      <c r="A108" s="8">
        <v>1994</v>
      </c>
      <c r="B108" s="22">
        <f t="shared" si="1"/>
        <v>-7.9118750000048976E-3</v>
      </c>
      <c r="C108" s="27">
        <v>175.64276910000001</v>
      </c>
      <c r="D108" s="8" t="s">
        <v>19</v>
      </c>
    </row>
    <row r="109" spans="1:4" ht="15" customHeight="1">
      <c r="A109" s="8">
        <v>1995</v>
      </c>
      <c r="B109" s="22">
        <f t="shared" si="1"/>
        <v>-7.8948999999965963E-3</v>
      </c>
      <c r="C109" s="27">
        <v>175.6348945</v>
      </c>
      <c r="D109" s="8" t="s">
        <v>19</v>
      </c>
    </row>
    <row r="110" spans="1:4" ht="15" customHeight="1" thickBot="1">
      <c r="A110" s="11">
        <v>1996</v>
      </c>
      <c r="B110" s="34">
        <f>B109+(B109-B108)</f>
        <v>-7.877924999988295E-3</v>
      </c>
      <c r="C110" s="28">
        <v>175.62697930000002</v>
      </c>
      <c r="D110" s="11" t="s">
        <v>19</v>
      </c>
    </row>
    <row r="111" spans="1:4" ht="15" customHeight="1" thickTop="1">
      <c r="B111" s="8"/>
    </row>
    <row r="112" spans="1:4" ht="15" customHeight="1">
      <c r="B112" s="8"/>
    </row>
    <row r="113" spans="2:2" ht="15" customHeight="1">
      <c r="B113" s="8"/>
    </row>
    <row r="114" spans="2:2" ht="15" customHeight="1">
      <c r="B114" s="8"/>
    </row>
    <row r="115" spans="2:2" ht="15" customHeight="1">
      <c r="B115" s="8"/>
    </row>
    <row r="116" spans="2:2" ht="15" customHeight="1">
      <c r="B116" s="8"/>
    </row>
    <row r="117" spans="2:2" ht="15" customHeight="1">
      <c r="B117" s="8"/>
    </row>
    <row r="118" spans="2:2" ht="15" customHeight="1">
      <c r="B118" s="8"/>
    </row>
    <row r="119" spans="2:2" ht="15" customHeight="1">
      <c r="B119" s="8"/>
    </row>
    <row r="120" spans="2:2" ht="15" customHeight="1">
      <c r="B120" s="8"/>
    </row>
    <row r="121" spans="2:2" ht="15" customHeight="1">
      <c r="B121" s="8"/>
    </row>
    <row r="122" spans="2:2" ht="15" customHeight="1">
      <c r="B122" s="8"/>
    </row>
    <row r="123" spans="2:2" ht="15" customHeight="1">
      <c r="B123" s="8"/>
    </row>
    <row r="124" spans="2:2" ht="15" customHeight="1">
      <c r="B124" s="8"/>
    </row>
    <row r="125" spans="2:2" ht="15" customHeight="1">
      <c r="B125" s="8"/>
    </row>
    <row r="126" spans="2:2" ht="15" customHeight="1">
      <c r="B126" s="8"/>
    </row>
    <row r="127" spans="2:2" ht="15" customHeight="1">
      <c r="B127" s="8"/>
    </row>
    <row r="128" spans="2:2" ht="15" customHeight="1">
      <c r="B128" s="8"/>
    </row>
    <row r="129" spans="2:2" ht="15" customHeight="1">
      <c r="B129" s="8"/>
    </row>
    <row r="130" spans="2:2" ht="15" customHeight="1">
      <c r="B130" s="8"/>
    </row>
    <row r="131" spans="2:2" ht="15" customHeight="1">
      <c r="B131" s="8"/>
    </row>
    <row r="132" spans="2:2" ht="15" customHeight="1">
      <c r="B132" s="8"/>
    </row>
    <row r="133" spans="2:2" ht="15" customHeight="1">
      <c r="B133" s="8"/>
    </row>
    <row r="134" spans="2:2" ht="15" customHeight="1">
      <c r="B134" s="8"/>
    </row>
    <row r="135" spans="2:2" ht="15" customHeight="1">
      <c r="B135" s="8"/>
    </row>
    <row r="136" spans="2:2" ht="15" customHeight="1">
      <c r="B136" s="8"/>
    </row>
    <row r="137" spans="2:2" ht="15" customHeight="1">
      <c r="B137" s="8"/>
    </row>
    <row r="138" spans="2:2" ht="15" customHeight="1">
      <c r="B138" s="8"/>
    </row>
    <row r="139" spans="2:2" ht="15" customHeight="1">
      <c r="B139" s="8"/>
    </row>
    <row r="140" spans="2:2" ht="15" customHeight="1">
      <c r="B140" s="8"/>
    </row>
    <row r="141" spans="2:2" ht="15" customHeight="1">
      <c r="B141" s="8"/>
    </row>
    <row r="142" spans="2:2" ht="15" customHeight="1">
      <c r="B142" s="8"/>
    </row>
    <row r="143" spans="2:2" ht="15" customHeight="1">
      <c r="B143" s="8"/>
    </row>
    <row r="144" spans="2:2"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row r="163" spans="2:2" ht="15" customHeight="1">
      <c r="B16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31</v>
      </c>
    </row>
    <row r="5" spans="1:4" ht="15" customHeight="1">
      <c r="A5" s="8" t="s">
        <v>17</v>
      </c>
    </row>
    <row r="6" spans="1:4" ht="15" customHeight="1">
      <c r="A6" s="8" t="s">
        <v>18</v>
      </c>
    </row>
    <row r="7" spans="1:4" ht="15" customHeight="1">
      <c r="A7" s="8" t="s">
        <v>11</v>
      </c>
    </row>
    <row r="8" spans="1:4" ht="15" customHeight="1" thickBot="1">
      <c r="A8" s="11"/>
      <c r="B8" s="15"/>
      <c r="C8" s="28"/>
      <c r="D8" s="11"/>
    </row>
    <row r="9" spans="1:4" ht="15" customHeight="1" thickTop="1">
      <c r="A9" s="12" t="s">
        <v>4</v>
      </c>
      <c r="B9" s="16" t="s">
        <v>21</v>
      </c>
      <c r="C9" s="29" t="s">
        <v>20</v>
      </c>
      <c r="D9" s="12" t="s">
        <v>6</v>
      </c>
    </row>
    <row r="10" spans="1:4" ht="15" customHeight="1">
      <c r="A10" s="20">
        <v>1896</v>
      </c>
      <c r="B10" s="19">
        <f>(C11-C10)</f>
        <v>0.13230004999999778</v>
      </c>
      <c r="C10" s="30">
        <v>155.56412130000001</v>
      </c>
      <c r="D10" s="20">
        <v>1896</v>
      </c>
    </row>
    <row r="11" spans="1:4" ht="15" customHeight="1">
      <c r="A11" s="20">
        <v>1897</v>
      </c>
      <c r="B11" s="22">
        <f>(C12-C10)/(A12-A10)</f>
        <v>0.13247077500000159</v>
      </c>
      <c r="C11" s="31">
        <v>155.69642135000001</v>
      </c>
    </row>
    <row r="12" spans="1:4" ht="15" customHeight="1">
      <c r="A12" s="20">
        <v>1898</v>
      </c>
      <c r="B12" s="22">
        <f t="shared" ref="B12:B75" si="0">(C13-C11)/(A13-A11)</f>
        <v>0.13284575000000132</v>
      </c>
      <c r="C12" s="31">
        <v>155.82906285000001</v>
      </c>
      <c r="D12" s="20"/>
    </row>
    <row r="13" spans="1:4" ht="15" customHeight="1">
      <c r="A13" s="20">
        <v>1899</v>
      </c>
      <c r="B13" s="22">
        <f t="shared" si="0"/>
        <v>0.13293084999999394</v>
      </c>
      <c r="C13" s="31">
        <v>155.96211285000001</v>
      </c>
    </row>
    <row r="14" spans="1:4" ht="15" customHeight="1">
      <c r="A14" s="20">
        <v>1900</v>
      </c>
      <c r="B14" s="22">
        <f t="shared" si="0"/>
        <v>0.13268774999998811</v>
      </c>
      <c r="C14" s="31">
        <v>156.09492455</v>
      </c>
      <c r="D14" s="20"/>
    </row>
    <row r="15" spans="1:4" ht="15" customHeight="1">
      <c r="A15" s="20">
        <v>1901</v>
      </c>
      <c r="B15" s="22">
        <f t="shared" si="0"/>
        <v>0.13226737499999786</v>
      </c>
      <c r="C15" s="31">
        <v>156.22748834999999</v>
      </c>
    </row>
    <row r="16" spans="1:4" ht="15" customHeight="1">
      <c r="A16" s="20">
        <v>1902</v>
      </c>
      <c r="B16" s="22">
        <f t="shared" si="0"/>
        <v>0.13110147500000835</v>
      </c>
      <c r="C16" s="31">
        <v>156.3594593</v>
      </c>
      <c r="D16" s="20"/>
    </row>
    <row r="17" spans="1:4" ht="15" customHeight="1">
      <c r="A17" s="20">
        <v>1903</v>
      </c>
      <c r="B17" s="22">
        <f t="shared" si="0"/>
        <v>0.12934772500000236</v>
      </c>
      <c r="C17" s="31">
        <v>156.4896913</v>
      </c>
    </row>
    <row r="18" spans="1:4" ht="15" customHeight="1">
      <c r="A18" s="20">
        <v>1904</v>
      </c>
      <c r="B18" s="22">
        <f t="shared" si="0"/>
        <v>0.12763264999999535</v>
      </c>
      <c r="C18" s="31">
        <v>156.61815475</v>
      </c>
      <c r="D18" s="20"/>
    </row>
    <row r="19" spans="1:4" ht="15" customHeight="1">
      <c r="A19" s="20">
        <v>1905</v>
      </c>
      <c r="B19" s="22">
        <f t="shared" si="0"/>
        <v>0.12565679999998736</v>
      </c>
      <c r="C19" s="31">
        <v>156.74495659999999</v>
      </c>
    </row>
    <row r="20" spans="1:4" ht="15" customHeight="1">
      <c r="A20" s="20">
        <v>1906</v>
      </c>
      <c r="B20" s="22">
        <f t="shared" si="0"/>
        <v>0.1233143000000041</v>
      </c>
      <c r="C20" s="31">
        <v>156.86946834999998</v>
      </c>
      <c r="D20" s="20"/>
    </row>
    <row r="21" spans="1:4" ht="15" customHeight="1">
      <c r="A21" s="20">
        <v>1907</v>
      </c>
      <c r="B21" s="22">
        <f t="shared" si="0"/>
        <v>0.12119660000000465</v>
      </c>
      <c r="C21" s="31">
        <v>156.9915852</v>
      </c>
    </row>
    <row r="22" spans="1:4" ht="15" customHeight="1">
      <c r="A22" s="20">
        <v>1908</v>
      </c>
      <c r="B22" s="22">
        <f t="shared" si="0"/>
        <v>0.11939589999998645</v>
      </c>
      <c r="C22" s="31">
        <v>157.11186154999999</v>
      </c>
      <c r="D22" s="20"/>
    </row>
    <row r="23" spans="1:4" ht="15" customHeight="1">
      <c r="A23" s="20">
        <v>1909</v>
      </c>
      <c r="B23" s="22">
        <f t="shared" si="0"/>
        <v>0.11813192500001435</v>
      </c>
      <c r="C23" s="31">
        <v>157.23037699999998</v>
      </c>
    </row>
    <row r="24" spans="1:4" ht="15" customHeight="1">
      <c r="A24" s="20">
        <v>1910</v>
      </c>
      <c r="B24" s="22">
        <f t="shared" si="0"/>
        <v>0.11766502500000797</v>
      </c>
      <c r="C24" s="31">
        <v>157.34812540000001</v>
      </c>
      <c r="D24" s="20">
        <v>1910</v>
      </c>
    </row>
    <row r="25" spans="1:4" ht="15" customHeight="1">
      <c r="A25" s="20">
        <v>1911</v>
      </c>
      <c r="B25" s="22">
        <f t="shared" si="0"/>
        <v>0.11784792499999241</v>
      </c>
      <c r="C25" s="31">
        <v>157.46570704999999</v>
      </c>
    </row>
    <row r="26" spans="1:4" ht="15" customHeight="1">
      <c r="A26" s="20">
        <v>1912</v>
      </c>
      <c r="B26" s="22">
        <f t="shared" si="0"/>
        <v>0.11829437500000495</v>
      </c>
      <c r="C26" s="31">
        <v>157.58382125</v>
      </c>
      <c r="D26" s="20"/>
    </row>
    <row r="27" spans="1:4" ht="15" customHeight="1">
      <c r="A27" s="20">
        <v>1913</v>
      </c>
      <c r="B27" s="22">
        <f t="shared" si="0"/>
        <v>0.11875364999998794</v>
      </c>
      <c r="C27" s="31">
        <v>157.7022958</v>
      </c>
    </row>
    <row r="28" spans="1:4" ht="15" customHeight="1">
      <c r="A28" s="20">
        <v>1914</v>
      </c>
      <c r="B28" s="22">
        <f t="shared" si="0"/>
        <v>0.1192181749999861</v>
      </c>
      <c r="C28" s="31">
        <v>157.82132854999998</v>
      </c>
      <c r="D28" s="20"/>
    </row>
    <row r="29" spans="1:4" ht="15" customHeight="1">
      <c r="A29" s="20">
        <v>1915</v>
      </c>
      <c r="B29" s="22">
        <f t="shared" si="0"/>
        <v>0.1197237750000113</v>
      </c>
      <c r="C29" s="31">
        <v>157.94073214999997</v>
      </c>
    </row>
    <row r="30" spans="1:4" ht="15" customHeight="1">
      <c r="A30" s="23">
        <v>1916</v>
      </c>
      <c r="B30" s="22">
        <f t="shared" si="0"/>
        <v>0.12042917500001238</v>
      </c>
      <c r="C30" s="31">
        <v>158.0607761</v>
      </c>
      <c r="D30" s="20"/>
    </row>
    <row r="31" spans="1:4" ht="15" customHeight="1">
      <c r="A31" s="20">
        <v>1917</v>
      </c>
      <c r="B31" s="22">
        <f t="shared" si="0"/>
        <v>0.1211429250000009</v>
      </c>
      <c r="C31" s="31">
        <v>158.1815905</v>
      </c>
    </row>
    <row r="32" spans="1:4" ht="15" customHeight="1">
      <c r="A32" s="20">
        <v>1918</v>
      </c>
      <c r="B32" s="22">
        <f t="shared" si="0"/>
        <v>0.12159727499999917</v>
      </c>
      <c r="C32" s="31">
        <v>158.30306195</v>
      </c>
      <c r="D32" s="20"/>
    </row>
    <row r="33" spans="1:4" ht="15" customHeight="1">
      <c r="A33" s="20">
        <v>1919</v>
      </c>
      <c r="B33" s="22">
        <f t="shared" si="0"/>
        <v>0.12194284999999638</v>
      </c>
      <c r="C33" s="31">
        <v>158.42478505</v>
      </c>
    </row>
    <row r="34" spans="1:4" ht="15" customHeight="1">
      <c r="A34" s="21">
        <v>1920</v>
      </c>
      <c r="B34" s="22">
        <f t="shared" si="0"/>
        <v>0.12230262500000322</v>
      </c>
      <c r="C34" s="31">
        <v>158.54694764999999</v>
      </c>
      <c r="D34" s="20"/>
    </row>
    <row r="35" spans="1:4" ht="15" customHeight="1">
      <c r="A35" s="23">
        <v>1921</v>
      </c>
      <c r="B35" s="22">
        <f t="shared" si="0"/>
        <v>0.12256840000000579</v>
      </c>
      <c r="C35" s="31">
        <v>158.6693903</v>
      </c>
    </row>
    <row r="36" spans="1:4" ht="15" customHeight="1">
      <c r="A36" s="21">
        <v>1922</v>
      </c>
      <c r="B36" s="22">
        <f t="shared" si="0"/>
        <v>0.12270652499999812</v>
      </c>
      <c r="C36" s="31">
        <v>158.79208445</v>
      </c>
      <c r="D36" s="20"/>
    </row>
    <row r="37" spans="1:4" ht="15" customHeight="1">
      <c r="A37" s="21">
        <v>1923</v>
      </c>
      <c r="B37" s="22">
        <f t="shared" si="0"/>
        <v>0.12327790000000505</v>
      </c>
      <c r="C37" s="31">
        <v>158.91480335</v>
      </c>
      <c r="D37" s="8">
        <v>1923</v>
      </c>
    </row>
    <row r="38" spans="1:4" ht="15" customHeight="1">
      <c r="A38" s="21">
        <v>1924</v>
      </c>
      <c r="B38" s="22">
        <f t="shared" si="0"/>
        <v>0.12550437499999134</v>
      </c>
      <c r="C38" s="31">
        <v>159.03864025000001</v>
      </c>
      <c r="D38" s="20"/>
    </row>
    <row r="39" spans="1:4" ht="15" customHeight="1">
      <c r="A39" s="21">
        <v>1925</v>
      </c>
      <c r="B39" s="22">
        <f t="shared" si="0"/>
        <v>0.12937067499998989</v>
      </c>
      <c r="C39" s="31">
        <v>159.16581209999998</v>
      </c>
    </row>
    <row r="40" spans="1:4" ht="15" customHeight="1">
      <c r="A40" s="21">
        <v>1926</v>
      </c>
      <c r="B40" s="22">
        <f t="shared" si="0"/>
        <v>0.13312422500000309</v>
      </c>
      <c r="C40" s="32">
        <v>159.29738159999999</v>
      </c>
      <c r="D40" s="20"/>
    </row>
    <row r="41" spans="1:4" ht="15" customHeight="1">
      <c r="A41" s="21">
        <v>1927</v>
      </c>
      <c r="B41" s="22">
        <f t="shared" si="0"/>
        <v>0.13574357500000644</v>
      </c>
      <c r="C41" s="32">
        <v>159.43206054999999</v>
      </c>
    </row>
    <row r="42" spans="1:4" ht="15" customHeight="1">
      <c r="A42" s="21">
        <v>1928</v>
      </c>
      <c r="B42" s="22">
        <f t="shared" si="0"/>
        <v>0.13688397500000349</v>
      </c>
      <c r="C42" s="32">
        <v>159.56886875000001</v>
      </c>
      <c r="D42" s="20">
        <v>1928</v>
      </c>
    </row>
    <row r="43" spans="1:4" ht="15" customHeight="1">
      <c r="A43" s="21">
        <v>1929</v>
      </c>
      <c r="B43" s="22">
        <f t="shared" si="0"/>
        <v>0.13605717499999059</v>
      </c>
      <c r="C43" s="32">
        <v>159.7058285</v>
      </c>
    </row>
    <row r="44" spans="1:4" ht="15" customHeight="1">
      <c r="A44" s="20">
        <v>1930</v>
      </c>
      <c r="B44" s="22">
        <f t="shared" si="0"/>
        <v>0.13350355000000036</v>
      </c>
      <c r="C44" s="27">
        <v>159.84098309999999</v>
      </c>
      <c r="D44" s="20"/>
    </row>
    <row r="45" spans="1:4" ht="15" customHeight="1">
      <c r="A45" s="20">
        <v>1931</v>
      </c>
      <c r="B45" s="22">
        <f t="shared" si="0"/>
        <v>0.12998885000000371</v>
      </c>
      <c r="C45" s="27">
        <v>159.9728356</v>
      </c>
    </row>
    <row r="46" spans="1:4" ht="15" customHeight="1">
      <c r="A46" s="20">
        <v>1932</v>
      </c>
      <c r="B46" s="22">
        <f t="shared" si="0"/>
        <v>0.12676215000000468</v>
      </c>
      <c r="C46" s="27">
        <v>160.1009608</v>
      </c>
      <c r="D46" s="20"/>
    </row>
    <row r="47" spans="1:4" ht="15" customHeight="1">
      <c r="A47" s="20">
        <v>1933</v>
      </c>
      <c r="B47" s="22">
        <f t="shared" si="0"/>
        <v>0.12398290000000145</v>
      </c>
      <c r="C47" s="27">
        <v>160.22635990000001</v>
      </c>
    </row>
    <row r="48" spans="1:4" ht="15" customHeight="1">
      <c r="A48" s="20">
        <v>1934</v>
      </c>
      <c r="B48" s="22">
        <f t="shared" si="0"/>
        <v>0.12172384999999508</v>
      </c>
      <c r="C48" s="27">
        <v>160.3489266</v>
      </c>
      <c r="D48" s="20"/>
    </row>
    <row r="49" spans="1:5" ht="15" customHeight="1">
      <c r="A49" s="20">
        <v>1935</v>
      </c>
      <c r="B49" s="22">
        <f t="shared" si="0"/>
        <v>0.11979727500001047</v>
      </c>
      <c r="C49" s="27">
        <v>160.4698076</v>
      </c>
    </row>
    <row r="50" spans="1:5" ht="15" customHeight="1">
      <c r="A50" s="20">
        <v>1936</v>
      </c>
      <c r="B50" s="22">
        <f t="shared" si="0"/>
        <v>0.11744787499999632</v>
      </c>
      <c r="C50" s="27">
        <v>160.58852115000002</v>
      </c>
      <c r="D50" s="20"/>
    </row>
    <row r="51" spans="1:5" ht="15" customHeight="1">
      <c r="A51" s="20">
        <v>1937</v>
      </c>
      <c r="B51" s="22">
        <f t="shared" si="0"/>
        <v>0.11413394999999582</v>
      </c>
      <c r="C51" s="27">
        <v>160.70470334999999</v>
      </c>
    </row>
    <row r="52" spans="1:5" ht="15" customHeight="1">
      <c r="A52" s="20">
        <v>1938</v>
      </c>
      <c r="B52" s="22">
        <f t="shared" si="0"/>
        <v>0.10939472500001557</v>
      </c>
      <c r="C52" s="27">
        <v>160.81678905000001</v>
      </c>
      <c r="D52" s="20"/>
    </row>
    <row r="53" spans="1:5" ht="15" customHeight="1">
      <c r="A53" s="20">
        <v>1939</v>
      </c>
      <c r="B53" s="22">
        <f t="shared" si="0"/>
        <v>0.10458787499999289</v>
      </c>
      <c r="C53" s="27">
        <v>160.92349280000002</v>
      </c>
    </row>
    <row r="54" spans="1:5" ht="15" customHeight="1">
      <c r="A54" s="20">
        <v>1940</v>
      </c>
      <c r="B54" s="22">
        <f t="shared" si="0"/>
        <v>0.10077847499999848</v>
      </c>
      <c r="C54" s="27">
        <v>161.0259648</v>
      </c>
      <c r="D54" s="20"/>
    </row>
    <row r="55" spans="1:5" ht="15" customHeight="1">
      <c r="A55" s="20">
        <v>1941</v>
      </c>
      <c r="B55" s="22">
        <f t="shared" si="0"/>
        <v>9.8839225000006081E-2</v>
      </c>
      <c r="C55" s="27">
        <v>161.12504975000002</v>
      </c>
      <c r="D55" s="8">
        <v>1941</v>
      </c>
    </row>
    <row r="56" spans="1:5" ht="15" customHeight="1">
      <c r="A56" s="20">
        <v>1942</v>
      </c>
      <c r="B56" s="22">
        <f t="shared" si="0"/>
        <v>9.9576349999992431E-2</v>
      </c>
      <c r="C56" s="27">
        <v>161.22364325000001</v>
      </c>
      <c r="D56" s="20"/>
    </row>
    <row r="57" spans="1:5" ht="15" customHeight="1">
      <c r="A57" s="20">
        <v>1943</v>
      </c>
      <c r="B57" s="22">
        <f t="shared" si="0"/>
        <v>0.10161617499998954</v>
      </c>
      <c r="C57" s="27">
        <v>161.32420245</v>
      </c>
    </row>
    <row r="58" spans="1:5" ht="15" customHeight="1">
      <c r="A58" s="20">
        <v>1944</v>
      </c>
      <c r="B58" s="22">
        <f t="shared" si="0"/>
        <v>0.10383232499999906</v>
      </c>
      <c r="C58" s="27">
        <v>161.42687559999999</v>
      </c>
      <c r="D58" s="20"/>
    </row>
    <row r="59" spans="1:5" ht="15" customHeight="1">
      <c r="A59" s="20">
        <v>1945</v>
      </c>
      <c r="B59" s="22">
        <f t="shared" si="0"/>
        <v>0.10629465000000948</v>
      </c>
      <c r="C59" s="27">
        <v>161.5318671</v>
      </c>
    </row>
    <row r="60" spans="1:5" ht="15" customHeight="1">
      <c r="A60" s="20">
        <v>1946</v>
      </c>
      <c r="B60" s="22">
        <f t="shared" si="0"/>
        <v>0.1086181750000037</v>
      </c>
      <c r="C60" s="27">
        <v>161.63946490000001</v>
      </c>
      <c r="D60" s="20"/>
    </row>
    <row r="61" spans="1:5" ht="15" customHeight="1">
      <c r="A61" s="20">
        <v>1947</v>
      </c>
      <c r="B61" s="22">
        <f t="shared" si="0"/>
        <v>0.11015509999998585</v>
      </c>
      <c r="C61" s="27">
        <v>161.74910345000001</v>
      </c>
    </row>
    <row r="62" spans="1:5" ht="15" customHeight="1">
      <c r="A62" s="20">
        <v>1948</v>
      </c>
      <c r="B62" s="22">
        <f t="shared" si="0"/>
        <v>0.11041367499998955</v>
      </c>
      <c r="C62" s="27">
        <v>161.85977509999998</v>
      </c>
      <c r="D62" s="20"/>
    </row>
    <row r="63" spans="1:5" ht="15" customHeight="1">
      <c r="A63" s="23">
        <v>1949</v>
      </c>
      <c r="B63" s="24">
        <f t="shared" si="0"/>
        <v>0.10966417500000603</v>
      </c>
      <c r="C63" s="33">
        <v>161.96993079999999</v>
      </c>
      <c r="D63" s="8">
        <v>1949</v>
      </c>
      <c r="E63" s="25"/>
    </row>
    <row r="64" spans="1:5" ht="15" customHeight="1">
      <c r="A64" s="23">
        <v>1950</v>
      </c>
      <c r="B64" s="24">
        <f t="shared" si="0"/>
        <v>0.10804985000001466</v>
      </c>
      <c r="C64" s="33">
        <v>162.07910344999999</v>
      </c>
      <c r="D64" s="20"/>
      <c r="E64" s="25"/>
    </row>
    <row r="65" spans="1:5" ht="15" customHeight="1">
      <c r="A65" s="23">
        <v>1951</v>
      </c>
      <c r="B65" s="24">
        <f t="shared" si="0"/>
        <v>0.10508032500000297</v>
      </c>
      <c r="C65" s="33">
        <v>162.18603050000002</v>
      </c>
      <c r="E65" s="25"/>
    </row>
    <row r="66" spans="1:5" ht="15" customHeight="1">
      <c r="A66" s="23">
        <v>1952</v>
      </c>
      <c r="B66" s="24">
        <f t="shared" si="0"/>
        <v>0.10106537499999035</v>
      </c>
      <c r="C66" s="33">
        <v>162.2892641</v>
      </c>
      <c r="D66" s="20"/>
      <c r="E66" s="25"/>
    </row>
    <row r="67" spans="1:5" ht="15" customHeight="1">
      <c r="A67" s="25">
        <v>1953</v>
      </c>
      <c r="B67" s="24">
        <f t="shared" si="0"/>
        <v>9.6305724999993458E-2</v>
      </c>
      <c r="C67" s="33">
        <v>162.38816125</v>
      </c>
      <c r="E67" s="25"/>
    </row>
    <row r="68" spans="1:5" ht="15" customHeight="1">
      <c r="A68" s="25">
        <v>1954</v>
      </c>
      <c r="B68" s="24">
        <f t="shared" si="0"/>
        <v>9.0787474999999063E-2</v>
      </c>
      <c r="C68" s="33">
        <v>162.48187554999998</v>
      </c>
      <c r="D68" s="20"/>
      <c r="E68" s="25"/>
    </row>
    <row r="69" spans="1:5" ht="15" customHeight="1">
      <c r="A69" s="25">
        <v>1955</v>
      </c>
      <c r="B69" s="24">
        <f t="shared" si="0"/>
        <v>8.4839275000007319E-2</v>
      </c>
      <c r="C69" s="33">
        <v>162.56973619999999</v>
      </c>
      <c r="E69" s="25"/>
    </row>
    <row r="70" spans="1:5" ht="15" customHeight="1">
      <c r="A70" s="25">
        <v>1956</v>
      </c>
      <c r="B70" s="24">
        <f t="shared" si="0"/>
        <v>7.9228799999995658E-2</v>
      </c>
      <c r="C70" s="33">
        <v>162.6515541</v>
      </c>
      <c r="D70" s="20"/>
      <c r="E70" s="25"/>
    </row>
    <row r="71" spans="1:5" ht="15" customHeight="1">
      <c r="A71" s="18">
        <v>1957</v>
      </c>
      <c r="B71" s="22">
        <f t="shared" si="0"/>
        <v>7.4178175000000124E-2</v>
      </c>
      <c r="C71" s="27">
        <v>162.72819379999999</v>
      </c>
    </row>
    <row r="72" spans="1:5" ht="15" customHeight="1">
      <c r="A72" s="18">
        <v>1958</v>
      </c>
      <c r="B72" s="22">
        <f t="shared" si="0"/>
        <v>6.9170325000015964E-2</v>
      </c>
      <c r="C72" s="27">
        <v>162.79991045</v>
      </c>
      <c r="D72" s="20"/>
    </row>
    <row r="73" spans="1:5" ht="15" customHeight="1">
      <c r="A73" s="18">
        <v>1959</v>
      </c>
      <c r="B73" s="22">
        <f t="shared" si="0"/>
        <v>6.448279999999329E-2</v>
      </c>
      <c r="C73" s="27">
        <v>162.86653445000002</v>
      </c>
    </row>
    <row r="74" spans="1:5" ht="15" customHeight="1">
      <c r="A74" s="18">
        <v>1960</v>
      </c>
      <c r="B74" s="22">
        <f t="shared" si="0"/>
        <v>6.0420349999986911E-2</v>
      </c>
      <c r="C74" s="27">
        <v>162.92887604999999</v>
      </c>
      <c r="D74" s="20"/>
    </row>
    <row r="75" spans="1:5" ht="15" customHeight="1">
      <c r="A75" s="18">
        <v>1961</v>
      </c>
      <c r="B75" s="22">
        <f t="shared" si="0"/>
        <v>5.6437775000006241E-2</v>
      </c>
      <c r="C75" s="27">
        <v>162.98737514999999</v>
      </c>
    </row>
    <row r="76" spans="1:5" ht="15" customHeight="1">
      <c r="A76" s="8">
        <v>1962</v>
      </c>
      <c r="B76" s="22">
        <f t="shared" ref="B76:B109" si="1">(C77-C75)/(A77-A75)</f>
        <v>5.1609150000004433E-2</v>
      </c>
      <c r="C76" s="27">
        <v>163.0417516</v>
      </c>
      <c r="D76" s="20"/>
    </row>
    <row r="77" spans="1:5" ht="15" customHeight="1">
      <c r="A77" s="8">
        <v>1963</v>
      </c>
      <c r="B77" s="22">
        <f t="shared" si="1"/>
        <v>4.55632249999951E-2</v>
      </c>
      <c r="C77" s="27">
        <v>163.09059345</v>
      </c>
    </row>
    <row r="78" spans="1:5" ht="15" customHeight="1">
      <c r="A78" s="8">
        <v>1964</v>
      </c>
      <c r="B78" s="22">
        <f t="shared" si="1"/>
        <v>3.9476725000000101E-2</v>
      </c>
      <c r="C78" s="27">
        <v>163.13287804999999</v>
      </c>
      <c r="D78" s="20"/>
    </row>
    <row r="79" spans="1:5" ht="15" customHeight="1">
      <c r="A79" s="8">
        <v>1965</v>
      </c>
      <c r="B79" s="22">
        <f t="shared" si="1"/>
        <v>3.5241100000007464E-2</v>
      </c>
      <c r="C79" s="27">
        <v>163.1695469</v>
      </c>
    </row>
    <row r="80" spans="1:5" ht="15" customHeight="1">
      <c r="A80" s="8">
        <v>1966</v>
      </c>
      <c r="B80" s="22">
        <f t="shared" si="1"/>
        <v>3.4056724999999233E-2</v>
      </c>
      <c r="C80" s="27">
        <v>163.20336025</v>
      </c>
      <c r="D80" s="20">
        <v>1966</v>
      </c>
    </row>
    <row r="81" spans="1:4" ht="15" customHeight="1">
      <c r="A81" s="8">
        <v>1967</v>
      </c>
      <c r="B81" s="22">
        <f t="shared" si="1"/>
        <v>3.5410049999995863E-2</v>
      </c>
      <c r="C81" s="27">
        <v>163.23766035</v>
      </c>
    </row>
    <row r="82" spans="1:4" ht="15" customHeight="1">
      <c r="A82" s="8">
        <v>1968</v>
      </c>
      <c r="B82" s="22">
        <f t="shared" si="1"/>
        <v>3.8687150000001225E-2</v>
      </c>
      <c r="C82" s="27">
        <v>163.27418034999999</v>
      </c>
      <c r="D82" s="20"/>
    </row>
    <row r="83" spans="1:4" ht="15" customHeight="1">
      <c r="A83" s="8">
        <v>1969</v>
      </c>
      <c r="B83" s="22">
        <f t="shared" si="1"/>
        <v>4.3258975000014743E-2</v>
      </c>
      <c r="C83" s="27">
        <v>163.31503465</v>
      </c>
    </row>
    <row r="84" spans="1:4" ht="15" customHeight="1">
      <c r="A84" s="8">
        <v>1970</v>
      </c>
      <c r="B84" s="22">
        <f t="shared" si="1"/>
        <v>4.8853749999992147E-2</v>
      </c>
      <c r="C84" s="27">
        <v>163.36069830000002</v>
      </c>
      <c r="D84" s="20"/>
    </row>
    <row r="85" spans="1:4" ht="15" customHeight="1">
      <c r="A85" s="8">
        <v>1971</v>
      </c>
      <c r="B85" s="22">
        <f t="shared" si="1"/>
        <v>5.5447449999974197E-2</v>
      </c>
      <c r="C85" s="27">
        <v>163.41274214999999</v>
      </c>
    </row>
    <row r="86" spans="1:4" ht="15" customHeight="1">
      <c r="A86" s="8">
        <v>1972</v>
      </c>
      <c r="B86" s="22">
        <f t="shared" si="1"/>
        <v>6.2887850000009848E-2</v>
      </c>
      <c r="C86" s="27">
        <v>163.47159319999997</v>
      </c>
      <c r="D86" s="20"/>
    </row>
    <row r="87" spans="1:4" ht="15" customHeight="1">
      <c r="A87" s="8">
        <v>1973</v>
      </c>
      <c r="B87" s="22">
        <f t="shared" si="1"/>
        <v>7.1471475000009832E-2</v>
      </c>
      <c r="C87" s="27">
        <v>163.53851785000001</v>
      </c>
    </row>
    <row r="88" spans="1:4" ht="15" customHeight="1">
      <c r="A88" s="8">
        <v>1974</v>
      </c>
      <c r="B88" s="22">
        <f t="shared" si="1"/>
        <v>8.0148699999995188E-2</v>
      </c>
      <c r="C88" s="27">
        <v>163.61453614999999</v>
      </c>
      <c r="D88" s="20"/>
    </row>
    <row r="89" spans="1:4" ht="15" customHeight="1">
      <c r="A89" s="8">
        <v>1975</v>
      </c>
      <c r="B89" s="22">
        <f t="shared" si="1"/>
        <v>8.7278050000008989E-2</v>
      </c>
      <c r="C89" s="27">
        <v>163.69881525</v>
      </c>
    </row>
    <row r="90" spans="1:4" ht="15" customHeight="1">
      <c r="A90" s="8">
        <v>1976</v>
      </c>
      <c r="B90" s="22">
        <f t="shared" si="1"/>
        <v>9.2180075000001693E-2</v>
      </c>
      <c r="C90" s="27">
        <v>163.78909225000001</v>
      </c>
      <c r="D90" s="20"/>
    </row>
    <row r="91" spans="1:4" ht="15" customHeight="1">
      <c r="A91" s="8">
        <v>1977</v>
      </c>
      <c r="B91" s="22">
        <f t="shared" si="1"/>
        <v>9.5535799999993287E-2</v>
      </c>
      <c r="C91" s="27">
        <v>163.8831754</v>
      </c>
    </row>
    <row r="92" spans="1:4" ht="15" customHeight="1">
      <c r="A92" s="8">
        <v>1978</v>
      </c>
      <c r="B92" s="22">
        <f t="shared" si="1"/>
        <v>9.8401725000002216E-2</v>
      </c>
      <c r="C92" s="27">
        <v>163.98016385</v>
      </c>
      <c r="D92" s="20"/>
    </row>
    <row r="93" spans="1:4" ht="15" customHeight="1">
      <c r="A93" s="8">
        <v>1979</v>
      </c>
      <c r="B93" s="22">
        <f t="shared" si="1"/>
        <v>0.10099652499999934</v>
      </c>
      <c r="C93" s="27">
        <v>164.07997885</v>
      </c>
    </row>
    <row r="94" spans="1:4" ht="15" customHeight="1">
      <c r="A94" s="8">
        <v>1980</v>
      </c>
      <c r="B94" s="22">
        <f t="shared" si="1"/>
        <v>0.10347992500000203</v>
      </c>
      <c r="C94" s="27">
        <v>164.1821569</v>
      </c>
      <c r="D94" s="20"/>
    </row>
    <row r="95" spans="1:4" ht="15" customHeight="1">
      <c r="A95" s="8">
        <v>1981</v>
      </c>
      <c r="B95" s="22">
        <f t="shared" si="1"/>
        <v>0.10555504999999243</v>
      </c>
      <c r="C95" s="27">
        <v>164.28693870000001</v>
      </c>
    </row>
    <row r="96" spans="1:4" ht="15" customHeight="1">
      <c r="A96" s="8">
        <v>1982</v>
      </c>
      <c r="B96" s="22">
        <f t="shared" si="1"/>
        <v>0.10664007500000139</v>
      </c>
      <c r="C96" s="27">
        <v>164.39326699999998</v>
      </c>
      <c r="D96" s="20">
        <v>1982</v>
      </c>
    </row>
    <row r="97" spans="1:4" ht="15" customHeight="1">
      <c r="A97" s="8">
        <v>1983</v>
      </c>
      <c r="B97" s="22">
        <f t="shared" si="1"/>
        <v>0.10669337500000609</v>
      </c>
      <c r="C97" s="27">
        <v>164.50021885000001</v>
      </c>
    </row>
    <row r="98" spans="1:4" ht="15" customHeight="1">
      <c r="A98" s="8">
        <v>1984</v>
      </c>
      <c r="B98" s="22">
        <f t="shared" si="1"/>
        <v>0.10559864999999036</v>
      </c>
      <c r="C98" s="27">
        <v>164.60665374999999</v>
      </c>
      <c r="D98" s="20"/>
    </row>
    <row r="99" spans="1:4" ht="15" customHeight="1">
      <c r="A99" s="8">
        <v>1985</v>
      </c>
      <c r="B99" s="22">
        <f t="shared" si="1"/>
        <v>0.10378092500000946</v>
      </c>
      <c r="C99" s="27">
        <v>164.71141614999999</v>
      </c>
    </row>
    <row r="100" spans="1:4" ht="15" customHeight="1">
      <c r="A100" s="8">
        <v>1986</v>
      </c>
      <c r="B100" s="22">
        <f t="shared" si="1"/>
        <v>0.10119850000000952</v>
      </c>
      <c r="C100" s="27">
        <v>164.81421560000001</v>
      </c>
      <c r="D100" s="20"/>
    </row>
    <row r="101" spans="1:4" ht="15" customHeight="1">
      <c r="A101" s="8">
        <v>1987</v>
      </c>
      <c r="B101" s="22">
        <f t="shared" si="1"/>
        <v>9.8430224999987104E-2</v>
      </c>
      <c r="C101" s="27">
        <v>164.91381315000001</v>
      </c>
    </row>
    <row r="102" spans="1:4" ht="15" customHeight="1">
      <c r="A102" s="8">
        <v>1988</v>
      </c>
      <c r="B102" s="22">
        <f t="shared" si="1"/>
        <v>9.6451449999989336E-2</v>
      </c>
      <c r="C102" s="27">
        <v>165.01107604999999</v>
      </c>
      <c r="D102" s="20"/>
    </row>
    <row r="103" spans="1:4" ht="15" customHeight="1">
      <c r="A103" s="8">
        <v>1989</v>
      </c>
      <c r="B103" s="22">
        <f t="shared" si="1"/>
        <v>9.5047500000006835E-2</v>
      </c>
      <c r="C103" s="27">
        <v>165.10671604999999</v>
      </c>
    </row>
    <row r="104" spans="1:4" ht="15" customHeight="1">
      <c r="A104" s="8">
        <v>1990</v>
      </c>
      <c r="B104" s="22">
        <f t="shared" si="1"/>
        <v>9.4336325000000443E-2</v>
      </c>
      <c r="C104" s="27">
        <v>165.20117105</v>
      </c>
      <c r="D104" s="20">
        <v>1990</v>
      </c>
    </row>
    <row r="105" spans="1:4" ht="15" customHeight="1">
      <c r="A105" s="8">
        <v>1991</v>
      </c>
      <c r="B105" s="22">
        <f t="shared" si="1"/>
        <v>9.4287350000001879E-2</v>
      </c>
      <c r="C105" s="27">
        <v>165.29538869999999</v>
      </c>
    </row>
    <row r="106" spans="1:4" ht="15" customHeight="1">
      <c r="A106" s="8">
        <v>1992</v>
      </c>
      <c r="B106" s="22">
        <f t="shared" si="1"/>
        <v>9.4531950000003917E-2</v>
      </c>
      <c r="C106" s="27">
        <v>165.38974575</v>
      </c>
      <c r="D106" s="20"/>
    </row>
    <row r="107" spans="1:4" ht="15" customHeight="1">
      <c r="A107" s="8">
        <v>1993</v>
      </c>
      <c r="B107" s="22">
        <f t="shared" si="1"/>
        <v>9.467527500000017E-2</v>
      </c>
      <c r="C107" s="27">
        <v>165.4844526</v>
      </c>
    </row>
    <row r="108" spans="1:4" ht="15" customHeight="1">
      <c r="A108" s="8">
        <v>1994</v>
      </c>
      <c r="B108" s="22">
        <f t="shared" si="1"/>
        <v>9.4590199999998958E-2</v>
      </c>
      <c r="C108" s="27">
        <v>165.5790963</v>
      </c>
      <c r="D108" s="20"/>
    </row>
    <row r="109" spans="1:4" ht="15" customHeight="1">
      <c r="A109" s="8">
        <v>1995</v>
      </c>
      <c r="B109" s="22">
        <f t="shared" si="1"/>
        <v>9.4597100000001433E-2</v>
      </c>
      <c r="C109" s="27">
        <v>165.673633</v>
      </c>
    </row>
    <row r="110" spans="1:4" ht="15" customHeight="1" thickBot="1">
      <c r="A110" s="11">
        <v>1996</v>
      </c>
      <c r="B110" s="34">
        <f>B109+(B109-B108)</f>
        <v>9.4604000000003907E-2</v>
      </c>
      <c r="C110" s="28">
        <v>165.76829050000001</v>
      </c>
      <c r="D110" s="11">
        <v>1996</v>
      </c>
    </row>
    <row r="111" spans="1:4" ht="15" customHeight="1" thickTop="1">
      <c r="B111" s="8"/>
    </row>
    <row r="112" spans="1:4" ht="15" customHeight="1">
      <c r="B112" s="8"/>
    </row>
    <row r="113" spans="2:2" ht="15" customHeight="1">
      <c r="B113" s="8"/>
    </row>
    <row r="114" spans="2:2" ht="15" customHeight="1">
      <c r="B114" s="8"/>
    </row>
    <row r="115" spans="2:2" ht="15" customHeight="1">
      <c r="B115" s="8"/>
    </row>
    <row r="116" spans="2:2" ht="15" customHeight="1">
      <c r="B116" s="8"/>
    </row>
    <row r="117" spans="2:2" ht="15" customHeight="1">
      <c r="B117" s="8"/>
    </row>
    <row r="118" spans="2:2" ht="15" customHeight="1">
      <c r="B118" s="8"/>
    </row>
    <row r="119" spans="2:2" ht="15" customHeight="1">
      <c r="B119" s="8"/>
    </row>
    <row r="120" spans="2:2" ht="15" customHeight="1">
      <c r="B120" s="8"/>
    </row>
    <row r="121" spans="2:2" ht="15" customHeight="1">
      <c r="B121" s="8"/>
    </row>
    <row r="122" spans="2:2" ht="15" customHeight="1">
      <c r="B122" s="8"/>
    </row>
    <row r="123" spans="2:2" ht="15" customHeight="1">
      <c r="B123" s="8"/>
    </row>
    <row r="124" spans="2:2" ht="15" customHeight="1">
      <c r="B124" s="8"/>
    </row>
    <row r="125" spans="2:2" ht="15" customHeight="1">
      <c r="B125" s="8"/>
    </row>
    <row r="126" spans="2:2" ht="15" customHeight="1">
      <c r="B126" s="8"/>
    </row>
    <row r="127" spans="2:2" ht="15" customHeight="1">
      <c r="B127" s="8"/>
    </row>
    <row r="128" spans="2:2" ht="15" customHeight="1">
      <c r="B128" s="8"/>
    </row>
    <row r="129" spans="2:2" ht="15" customHeight="1">
      <c r="B129" s="8"/>
    </row>
    <row r="130" spans="2:2" ht="15" customHeight="1">
      <c r="B130" s="8"/>
    </row>
    <row r="131" spans="2:2" ht="15" customHeight="1">
      <c r="B131" s="8"/>
    </row>
    <row r="132" spans="2:2" ht="15" customHeight="1">
      <c r="B132" s="8"/>
    </row>
    <row r="133" spans="2:2" ht="15" customHeight="1">
      <c r="B133" s="8"/>
    </row>
    <row r="134" spans="2:2" ht="15" customHeight="1">
      <c r="B134" s="8"/>
    </row>
    <row r="135" spans="2:2" ht="15" customHeight="1">
      <c r="B135" s="8"/>
    </row>
    <row r="136" spans="2:2" ht="15" customHeight="1">
      <c r="B136" s="8"/>
    </row>
    <row r="137" spans="2:2" ht="15" customHeight="1">
      <c r="B137" s="8"/>
    </row>
    <row r="138" spans="2:2" ht="15" customHeight="1">
      <c r="B138" s="8"/>
    </row>
    <row r="139" spans="2:2" ht="15" customHeight="1">
      <c r="B139" s="8"/>
    </row>
    <row r="140" spans="2:2" ht="15" customHeight="1">
      <c r="B140" s="8"/>
    </row>
    <row r="141" spans="2:2" ht="15" customHeight="1">
      <c r="B141" s="8"/>
    </row>
    <row r="142" spans="2:2" ht="15" customHeight="1">
      <c r="B142" s="8"/>
    </row>
    <row r="143" spans="2:2" ht="15" customHeight="1">
      <c r="B143" s="8"/>
    </row>
    <row r="144" spans="2:2"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row r="163" spans="2:2" ht="15" customHeight="1">
      <c r="B16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1"/>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35" bestFit="1" customWidth="1"/>
    <col min="3" max="3" width="19.7265625" style="2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35</v>
      </c>
    </row>
    <row r="5" spans="1:4" ht="15" customHeight="1">
      <c r="A5" s="8" t="s">
        <v>17</v>
      </c>
    </row>
    <row r="6" spans="1:4" ht="15" customHeight="1">
      <c r="A6" s="8" t="s">
        <v>18</v>
      </c>
    </row>
    <row r="7" spans="1:4" ht="15" customHeight="1">
      <c r="A7" s="8" t="s">
        <v>11</v>
      </c>
    </row>
    <row r="8" spans="1:4" ht="15" customHeight="1" thickBot="1">
      <c r="A8" s="11"/>
      <c r="B8" s="36"/>
      <c r="C8" s="28"/>
      <c r="D8" s="11"/>
    </row>
    <row r="9" spans="1:4" ht="15" customHeight="1" thickTop="1">
      <c r="A9" s="12" t="s">
        <v>4</v>
      </c>
      <c r="B9" s="37" t="s">
        <v>21</v>
      </c>
      <c r="C9" s="29" t="s">
        <v>20</v>
      </c>
      <c r="D9" s="12" t="s">
        <v>6</v>
      </c>
    </row>
    <row r="10" spans="1:4" ht="15" customHeight="1">
      <c r="A10" s="20">
        <v>1896</v>
      </c>
      <c r="B10" s="38">
        <f>(C11-C10)</f>
        <v>0.18613225000001421</v>
      </c>
      <c r="C10" s="30">
        <v>154.56247454999999</v>
      </c>
      <c r="D10" s="20">
        <v>1896</v>
      </c>
    </row>
    <row r="11" spans="1:4" ht="15" customHeight="1">
      <c r="A11" s="20">
        <v>1897</v>
      </c>
      <c r="B11" s="39">
        <f>(C12-C10)/(A12-A10)</f>
        <v>0.18632420000000138</v>
      </c>
      <c r="C11" s="31">
        <v>154.7486068</v>
      </c>
    </row>
    <row r="12" spans="1:4" ht="15" customHeight="1">
      <c r="A12" s="20">
        <v>1898</v>
      </c>
      <c r="B12" s="39">
        <f t="shared" ref="B12:B75" si="0">(C13-C11)/(A13-A11)</f>
        <v>0.18650472499999182</v>
      </c>
      <c r="C12" s="31">
        <v>154.93512294999999</v>
      </c>
      <c r="D12" s="20"/>
    </row>
    <row r="13" spans="1:4" ht="15" customHeight="1">
      <c r="A13" s="20">
        <v>1899</v>
      </c>
      <c r="B13" s="39">
        <f t="shared" si="0"/>
        <v>0.18630717499999605</v>
      </c>
      <c r="C13" s="31">
        <v>155.12161624999999</v>
      </c>
    </row>
    <row r="14" spans="1:4" ht="15" customHeight="1">
      <c r="A14" s="20">
        <v>1900</v>
      </c>
      <c r="B14" s="39">
        <f t="shared" si="0"/>
        <v>0.18601335000001029</v>
      </c>
      <c r="C14" s="31">
        <v>155.30773729999999</v>
      </c>
      <c r="D14" s="20"/>
    </row>
    <row r="15" spans="1:4" ht="15" customHeight="1">
      <c r="A15" s="20">
        <v>1901</v>
      </c>
      <c r="B15" s="39">
        <f t="shared" si="0"/>
        <v>0.18570385000001011</v>
      </c>
      <c r="C15" s="31">
        <v>155.49364295000001</v>
      </c>
    </row>
    <row r="16" spans="1:4" ht="15" customHeight="1">
      <c r="A16" s="20">
        <v>1902</v>
      </c>
      <c r="B16" s="39">
        <f t="shared" si="0"/>
        <v>0.18542512499999475</v>
      </c>
      <c r="C16" s="31">
        <v>155.67914500000001</v>
      </c>
      <c r="D16" s="20"/>
    </row>
    <row r="17" spans="1:4" ht="15" customHeight="1">
      <c r="A17" s="20">
        <v>1903</v>
      </c>
      <c r="B17" s="39">
        <f t="shared" si="0"/>
        <v>0.18500952499999812</v>
      </c>
      <c r="C17" s="31">
        <v>155.8644932</v>
      </c>
    </row>
    <row r="18" spans="1:4" ht="15" customHeight="1">
      <c r="A18" s="20">
        <v>1904</v>
      </c>
      <c r="B18" s="39">
        <f t="shared" si="0"/>
        <v>0.18452562500000624</v>
      </c>
      <c r="C18" s="31">
        <v>156.04916405</v>
      </c>
      <c r="D18" s="20"/>
    </row>
    <row r="19" spans="1:4" ht="15" customHeight="1">
      <c r="A19" s="20">
        <v>1905</v>
      </c>
      <c r="B19" s="39">
        <f t="shared" si="0"/>
        <v>0.18402427499999874</v>
      </c>
      <c r="C19" s="31">
        <v>156.23354445000001</v>
      </c>
    </row>
    <row r="20" spans="1:4" ht="15" customHeight="1">
      <c r="A20" s="20">
        <v>1906</v>
      </c>
      <c r="B20" s="39">
        <f t="shared" si="0"/>
        <v>0.18353869999998551</v>
      </c>
      <c r="C20" s="31">
        <v>156.4172126</v>
      </c>
      <c r="D20" s="20"/>
    </row>
    <row r="21" spans="1:4" ht="15" customHeight="1">
      <c r="A21" s="20">
        <v>1907</v>
      </c>
      <c r="B21" s="39">
        <f t="shared" si="0"/>
        <v>0.18353747499999429</v>
      </c>
      <c r="C21" s="31">
        <v>156.60062184999998</v>
      </c>
    </row>
    <row r="22" spans="1:4" ht="15" customHeight="1">
      <c r="A22" s="20">
        <v>1908</v>
      </c>
      <c r="B22" s="39">
        <f t="shared" si="0"/>
        <v>0.1836219500000027</v>
      </c>
      <c r="C22" s="31">
        <v>156.78428754999999</v>
      </c>
      <c r="D22" s="20"/>
    </row>
    <row r="23" spans="1:4" ht="15" customHeight="1">
      <c r="A23" s="20">
        <v>1909</v>
      </c>
      <c r="B23" s="39">
        <f t="shared" si="0"/>
        <v>0.18373747500001514</v>
      </c>
      <c r="C23" s="31">
        <v>156.96786574999999</v>
      </c>
    </row>
    <row r="24" spans="1:4" ht="15" customHeight="1">
      <c r="A24" s="20">
        <v>1910</v>
      </c>
      <c r="B24" s="39">
        <f t="shared" si="0"/>
        <v>0.18455482500000642</v>
      </c>
      <c r="C24" s="31">
        <v>157.15176250000002</v>
      </c>
      <c r="D24" s="20">
        <v>1910</v>
      </c>
    </row>
    <row r="25" spans="1:4" ht="15" customHeight="1">
      <c r="A25" s="20">
        <v>1911</v>
      </c>
      <c r="B25" s="39">
        <f t="shared" si="0"/>
        <v>0.18604847499997845</v>
      </c>
      <c r="C25" s="31">
        <v>157.3369754</v>
      </c>
    </row>
    <row r="26" spans="1:4" ht="15" customHeight="1">
      <c r="A26" s="20">
        <v>1912</v>
      </c>
      <c r="B26" s="39">
        <f t="shared" si="0"/>
        <v>0.18792352499998799</v>
      </c>
      <c r="C26" s="31">
        <v>157.52385944999997</v>
      </c>
      <c r="D26" s="20"/>
    </row>
    <row r="27" spans="1:4" ht="15" customHeight="1">
      <c r="A27" s="20">
        <v>1913</v>
      </c>
      <c r="B27" s="39">
        <f t="shared" si="0"/>
        <v>0.18978922500001261</v>
      </c>
      <c r="C27" s="31">
        <v>157.71282244999998</v>
      </c>
    </row>
    <row r="28" spans="1:4" ht="15" customHeight="1">
      <c r="A28" s="20">
        <v>1914</v>
      </c>
      <c r="B28" s="39">
        <f t="shared" si="0"/>
        <v>0.19155132500000605</v>
      </c>
      <c r="C28" s="31">
        <v>157.9034379</v>
      </c>
      <c r="D28" s="20"/>
    </row>
    <row r="29" spans="1:4" ht="15" customHeight="1">
      <c r="A29" s="20">
        <v>1915</v>
      </c>
      <c r="B29" s="39">
        <f t="shared" si="0"/>
        <v>0.19344917499999781</v>
      </c>
      <c r="C29" s="31">
        <v>158.09592509999999</v>
      </c>
    </row>
    <row r="30" spans="1:4" ht="15" customHeight="1">
      <c r="A30" s="23">
        <v>1916</v>
      </c>
      <c r="B30" s="39">
        <f t="shared" si="0"/>
        <v>0.19530109999999468</v>
      </c>
      <c r="C30" s="31">
        <v>158.29033625</v>
      </c>
      <c r="D30" s="20"/>
    </row>
    <row r="31" spans="1:4" ht="15" customHeight="1">
      <c r="A31" s="20">
        <v>1917</v>
      </c>
      <c r="B31" s="39">
        <f t="shared" si="0"/>
        <v>0.19687634999999659</v>
      </c>
      <c r="C31" s="31">
        <v>158.48652729999998</v>
      </c>
    </row>
    <row r="32" spans="1:4" ht="15" customHeight="1">
      <c r="A32" s="20">
        <v>1918</v>
      </c>
      <c r="B32" s="39">
        <f t="shared" si="0"/>
        <v>0.19778900000001443</v>
      </c>
      <c r="C32" s="31">
        <v>158.68408894999999</v>
      </c>
      <c r="D32" s="20">
        <v>1918</v>
      </c>
    </row>
    <row r="33" spans="1:4" ht="15" customHeight="1">
      <c r="A33" s="20">
        <v>1919</v>
      </c>
      <c r="B33" s="39">
        <f t="shared" si="0"/>
        <v>0.19791750000001684</v>
      </c>
      <c r="C33" s="31">
        <v>158.88210530000001</v>
      </c>
    </row>
    <row r="34" spans="1:4" ht="15" customHeight="1">
      <c r="A34" s="21">
        <v>1920</v>
      </c>
      <c r="B34" s="39">
        <f t="shared" si="0"/>
        <v>0.19722372500000063</v>
      </c>
      <c r="C34" s="31">
        <v>159.07992395000002</v>
      </c>
      <c r="D34" s="20"/>
    </row>
    <row r="35" spans="1:4" ht="15" customHeight="1">
      <c r="A35" s="23">
        <v>1921</v>
      </c>
      <c r="B35" s="39">
        <f t="shared" si="0"/>
        <v>0.19543789999998751</v>
      </c>
      <c r="C35" s="31">
        <v>159.27655275000001</v>
      </c>
    </row>
    <row r="36" spans="1:4" ht="15" customHeight="1">
      <c r="A36" s="21">
        <v>1922</v>
      </c>
      <c r="B36" s="39">
        <f t="shared" si="0"/>
        <v>0.19274882499999535</v>
      </c>
      <c r="C36" s="31">
        <v>159.47079975</v>
      </c>
      <c r="D36" s="20"/>
    </row>
    <row r="37" spans="1:4" ht="15" customHeight="1">
      <c r="A37" s="21">
        <v>1923</v>
      </c>
      <c r="B37" s="39">
        <f t="shared" si="0"/>
        <v>0.1897044500000078</v>
      </c>
      <c r="C37" s="31">
        <v>159.6620504</v>
      </c>
    </row>
    <row r="38" spans="1:4" ht="15" customHeight="1">
      <c r="A38" s="21">
        <v>1924</v>
      </c>
      <c r="B38" s="39">
        <f t="shared" si="0"/>
        <v>0.18707444999999723</v>
      </c>
      <c r="C38" s="31">
        <v>159.85020865000001</v>
      </c>
      <c r="D38" s="20"/>
    </row>
    <row r="39" spans="1:4" ht="15" customHeight="1">
      <c r="A39" s="21">
        <v>1925</v>
      </c>
      <c r="B39" s="39">
        <f t="shared" si="0"/>
        <v>0.18493719999999314</v>
      </c>
      <c r="C39" s="31">
        <v>160.03619929999999</v>
      </c>
    </row>
    <row r="40" spans="1:4" ht="15" customHeight="1">
      <c r="A40" s="21">
        <v>1926</v>
      </c>
      <c r="B40" s="39">
        <f t="shared" si="0"/>
        <v>0.18307099999999821</v>
      </c>
      <c r="C40" s="32">
        <v>160.22008305</v>
      </c>
      <c r="D40" s="20"/>
    </row>
    <row r="41" spans="1:4" ht="15" customHeight="1">
      <c r="A41" s="21">
        <v>1927</v>
      </c>
      <c r="B41" s="39">
        <f t="shared" si="0"/>
        <v>0.18129119999998977</v>
      </c>
      <c r="C41" s="32">
        <v>160.40234129999999</v>
      </c>
    </row>
    <row r="42" spans="1:4" ht="15" customHeight="1">
      <c r="A42" s="21">
        <v>1928</v>
      </c>
      <c r="B42" s="39">
        <f t="shared" si="0"/>
        <v>0.17922825000000842</v>
      </c>
      <c r="C42" s="32">
        <v>160.58266544999998</v>
      </c>
      <c r="D42" s="20">
        <v>1928</v>
      </c>
    </row>
    <row r="43" spans="1:4" ht="15" customHeight="1">
      <c r="A43" s="21">
        <v>1929</v>
      </c>
      <c r="B43" s="39">
        <f t="shared" si="0"/>
        <v>0.17661019999999894</v>
      </c>
      <c r="C43" s="32">
        <v>160.76079780000001</v>
      </c>
    </row>
    <row r="44" spans="1:4" ht="15" customHeight="1">
      <c r="A44" s="20">
        <v>1930</v>
      </c>
      <c r="B44" s="39">
        <f t="shared" si="0"/>
        <v>0.17272590000000321</v>
      </c>
      <c r="C44" s="27">
        <v>160.93588584999998</v>
      </c>
      <c r="D44" s="20"/>
    </row>
    <row r="45" spans="1:4" ht="15" customHeight="1">
      <c r="A45" s="20">
        <v>1931</v>
      </c>
      <c r="B45" s="39">
        <f t="shared" si="0"/>
        <v>0.16777907500001277</v>
      </c>
      <c r="C45" s="27">
        <v>161.10624960000001</v>
      </c>
    </row>
    <row r="46" spans="1:4" ht="15" customHeight="1">
      <c r="A46" s="20">
        <v>1932</v>
      </c>
      <c r="B46" s="39">
        <f t="shared" si="0"/>
        <v>0.16300137499999323</v>
      </c>
      <c r="C46" s="27">
        <v>161.271444</v>
      </c>
      <c r="D46" s="20"/>
    </row>
    <row r="47" spans="1:4" ht="15" customHeight="1">
      <c r="A47" s="20">
        <v>1933</v>
      </c>
      <c r="B47" s="39">
        <f t="shared" si="0"/>
        <v>0.15900225000000034</v>
      </c>
      <c r="C47" s="27">
        <v>161.43225235</v>
      </c>
    </row>
    <row r="48" spans="1:4" ht="15" customHeight="1">
      <c r="A48" s="20">
        <v>1934</v>
      </c>
      <c r="B48" s="39">
        <f t="shared" si="0"/>
        <v>0.15577362499999481</v>
      </c>
      <c r="C48" s="27">
        <v>161.5894485</v>
      </c>
      <c r="D48" s="20"/>
    </row>
    <row r="49" spans="1:5" ht="15" customHeight="1">
      <c r="A49" s="20">
        <v>1935</v>
      </c>
      <c r="B49" s="39">
        <f t="shared" si="0"/>
        <v>0.15297577500000159</v>
      </c>
      <c r="C49" s="27">
        <v>161.74379959999999</v>
      </c>
    </row>
    <row r="50" spans="1:5" ht="15" customHeight="1">
      <c r="A50" s="20">
        <v>1936</v>
      </c>
      <c r="B50" s="39">
        <f t="shared" si="0"/>
        <v>0.14986090000000729</v>
      </c>
      <c r="C50" s="27">
        <v>161.89540005000001</v>
      </c>
      <c r="D50" s="20"/>
    </row>
    <row r="51" spans="1:5" ht="15" customHeight="1">
      <c r="A51" s="20">
        <v>1937</v>
      </c>
      <c r="B51" s="39">
        <f t="shared" si="0"/>
        <v>0.1462008499999996</v>
      </c>
      <c r="C51" s="27">
        <v>162.0435214</v>
      </c>
    </row>
    <row r="52" spans="1:5" ht="15" customHeight="1">
      <c r="A52" s="20">
        <v>1938</v>
      </c>
      <c r="B52" s="39">
        <f t="shared" si="0"/>
        <v>0.14203132500000493</v>
      </c>
      <c r="C52" s="27">
        <v>162.18780175000001</v>
      </c>
      <c r="D52" s="20"/>
    </row>
    <row r="53" spans="1:5" ht="15" customHeight="1">
      <c r="A53" s="20">
        <v>1939</v>
      </c>
      <c r="B53" s="39">
        <f t="shared" si="0"/>
        <v>0.13770424999998454</v>
      </c>
      <c r="C53" s="27">
        <v>162.32758405000001</v>
      </c>
    </row>
    <row r="54" spans="1:5" ht="15" customHeight="1">
      <c r="A54" s="20">
        <v>1940</v>
      </c>
      <c r="B54" s="39">
        <f t="shared" si="0"/>
        <v>0.13376449999999807</v>
      </c>
      <c r="C54" s="27">
        <v>162.46321024999997</v>
      </c>
      <c r="D54" s="20"/>
    </row>
    <row r="55" spans="1:5" ht="15" customHeight="1">
      <c r="A55" s="20">
        <v>1941</v>
      </c>
      <c r="B55" s="39">
        <f t="shared" si="0"/>
        <v>0.13061640000000807</v>
      </c>
      <c r="C55" s="27">
        <v>162.59511305000001</v>
      </c>
      <c r="D55" s="8">
        <v>1941</v>
      </c>
    </row>
    <row r="56" spans="1:5" ht="15" customHeight="1">
      <c r="A56" s="20">
        <v>1942</v>
      </c>
      <c r="B56" s="39">
        <f t="shared" si="0"/>
        <v>0.12883484999998984</v>
      </c>
      <c r="C56" s="27">
        <v>162.72444304999999</v>
      </c>
      <c r="D56" s="20"/>
    </row>
    <row r="57" spans="1:5" ht="15" customHeight="1">
      <c r="A57" s="20">
        <v>1943</v>
      </c>
      <c r="B57" s="39">
        <f t="shared" si="0"/>
        <v>0.12791609999999309</v>
      </c>
      <c r="C57" s="27">
        <v>162.85278274999999</v>
      </c>
    </row>
    <row r="58" spans="1:5" ht="15" customHeight="1">
      <c r="A58" s="20">
        <v>1944</v>
      </c>
      <c r="B58" s="39">
        <f t="shared" si="0"/>
        <v>0.12703400000000897</v>
      </c>
      <c r="C58" s="27">
        <v>162.98027524999998</v>
      </c>
      <c r="D58" s="20"/>
    </row>
    <row r="59" spans="1:5" ht="15" customHeight="1">
      <c r="A59" s="20">
        <v>1945</v>
      </c>
      <c r="B59" s="39">
        <f t="shared" si="0"/>
        <v>0.1263147250000145</v>
      </c>
      <c r="C59" s="27">
        <v>163.10685075000001</v>
      </c>
    </row>
    <row r="60" spans="1:5" ht="15" customHeight="1">
      <c r="A60" s="20">
        <v>1946</v>
      </c>
      <c r="B60" s="39">
        <f t="shared" si="0"/>
        <v>0.12532492500000103</v>
      </c>
      <c r="C60" s="27">
        <v>163.23290470000001</v>
      </c>
      <c r="D60" s="20"/>
    </row>
    <row r="61" spans="1:5" ht="15" customHeight="1">
      <c r="A61" s="20">
        <v>1947</v>
      </c>
      <c r="B61" s="39">
        <f t="shared" si="0"/>
        <v>0.12378290000000902</v>
      </c>
      <c r="C61" s="27">
        <v>163.35750060000001</v>
      </c>
    </row>
    <row r="62" spans="1:5" ht="15" customHeight="1">
      <c r="A62" s="20">
        <v>1948</v>
      </c>
      <c r="B62" s="39">
        <f t="shared" si="0"/>
        <v>0.12187772499999028</v>
      </c>
      <c r="C62" s="27">
        <v>163.48047050000002</v>
      </c>
      <c r="D62" s="20"/>
    </row>
    <row r="63" spans="1:5" ht="15" customHeight="1">
      <c r="A63" s="23">
        <v>1949</v>
      </c>
      <c r="B63" s="40">
        <f t="shared" si="0"/>
        <v>0.11924654999998552</v>
      </c>
      <c r="C63" s="33">
        <v>163.60125604999999</v>
      </c>
      <c r="E63" s="25"/>
    </row>
    <row r="64" spans="1:5" ht="15" customHeight="1">
      <c r="A64" s="23">
        <v>1950</v>
      </c>
      <c r="B64" s="40">
        <f t="shared" si="0"/>
        <v>0.11566462500000796</v>
      </c>
      <c r="C64" s="33">
        <v>163.7189636</v>
      </c>
      <c r="D64" s="20"/>
      <c r="E64" s="25"/>
    </row>
    <row r="65" spans="1:5" ht="15" customHeight="1">
      <c r="A65" s="23">
        <v>1951</v>
      </c>
      <c r="B65" s="40">
        <f t="shared" si="0"/>
        <v>0.11126235000000406</v>
      </c>
      <c r="C65" s="33">
        <v>163.83258530000001</v>
      </c>
      <c r="E65" s="25"/>
    </row>
    <row r="66" spans="1:5" ht="15" customHeight="1">
      <c r="A66" s="23">
        <v>1952</v>
      </c>
      <c r="B66" s="40">
        <f t="shared" si="0"/>
        <v>0.10653752499999314</v>
      </c>
      <c r="C66" s="33">
        <v>163.9414883</v>
      </c>
      <c r="D66" s="20"/>
      <c r="E66" s="25"/>
    </row>
    <row r="67" spans="1:5" ht="15" customHeight="1">
      <c r="A67" s="25">
        <v>1953</v>
      </c>
      <c r="B67" s="40">
        <f t="shared" si="0"/>
        <v>0.10198744999999576</v>
      </c>
      <c r="C67" s="33">
        <v>164.04566034999999</v>
      </c>
      <c r="D67" s="8">
        <v>1953</v>
      </c>
      <c r="E67" s="25"/>
    </row>
    <row r="68" spans="1:5" ht="15" customHeight="1">
      <c r="A68" s="25">
        <v>1954</v>
      </c>
      <c r="B68" s="40">
        <f t="shared" si="0"/>
        <v>9.7928574999997409E-2</v>
      </c>
      <c r="C68" s="33">
        <v>164.14546319999999</v>
      </c>
      <c r="D68" s="20"/>
      <c r="E68" s="25"/>
    </row>
    <row r="69" spans="1:5" ht="15" customHeight="1">
      <c r="A69" s="25">
        <v>1955</v>
      </c>
      <c r="B69" s="40">
        <f t="shared" si="0"/>
        <v>9.4440600000012864E-2</v>
      </c>
      <c r="C69" s="33">
        <v>164.24151749999999</v>
      </c>
      <c r="E69" s="25"/>
    </row>
    <row r="70" spans="1:5" ht="15" customHeight="1">
      <c r="A70" s="25">
        <v>1956</v>
      </c>
      <c r="B70" s="40">
        <f t="shared" si="0"/>
        <v>9.1953875000001517E-2</v>
      </c>
      <c r="C70" s="33">
        <v>164.33434440000002</v>
      </c>
      <c r="D70" s="20"/>
      <c r="E70" s="25"/>
    </row>
    <row r="71" spans="1:5" ht="15" customHeight="1">
      <c r="A71" s="18">
        <v>1957</v>
      </c>
      <c r="B71" s="39">
        <f t="shared" si="0"/>
        <v>9.028282499998852E-2</v>
      </c>
      <c r="C71" s="27">
        <v>164.42542524999999</v>
      </c>
    </row>
    <row r="72" spans="1:5" ht="15" customHeight="1">
      <c r="A72" s="18">
        <v>1958</v>
      </c>
      <c r="B72" s="39">
        <f t="shared" si="0"/>
        <v>8.859440000000518E-2</v>
      </c>
      <c r="C72" s="27">
        <v>164.51491005</v>
      </c>
      <c r="D72" s="20"/>
    </row>
    <row r="73" spans="1:5" ht="15" customHeight="1">
      <c r="A73" s="18">
        <v>1959</v>
      </c>
      <c r="B73" s="39">
        <f t="shared" si="0"/>
        <v>8.6764674999997737E-2</v>
      </c>
      <c r="C73" s="27">
        <v>164.60261405</v>
      </c>
      <c r="D73" s="8">
        <v>1959</v>
      </c>
    </row>
    <row r="74" spans="1:5" ht="15" customHeight="1">
      <c r="A74" s="18">
        <v>1960</v>
      </c>
      <c r="B74" s="39">
        <f t="shared" si="0"/>
        <v>8.451610000000187E-2</v>
      </c>
      <c r="C74" s="27">
        <v>164.68843939999999</v>
      </c>
      <c r="D74" s="20"/>
    </row>
    <row r="75" spans="1:5" ht="15" customHeight="1">
      <c r="A75" s="18">
        <v>1961</v>
      </c>
      <c r="B75" s="39">
        <f t="shared" si="0"/>
        <v>8.1253674999999248E-2</v>
      </c>
      <c r="C75" s="27">
        <v>164.77164625</v>
      </c>
    </row>
    <row r="76" spans="1:5" ht="15" customHeight="1">
      <c r="A76" s="8">
        <v>1962</v>
      </c>
      <c r="B76" s="39">
        <f t="shared" ref="B76:B109" si="1">(C77-C75)/(A77-A75)</f>
        <v>7.6457099999998945E-2</v>
      </c>
      <c r="C76" s="27">
        <v>164.85094674999999</v>
      </c>
      <c r="D76" s="20"/>
    </row>
    <row r="77" spans="1:5" ht="15" customHeight="1">
      <c r="A77" s="8">
        <v>1963</v>
      </c>
      <c r="B77" s="39">
        <f t="shared" si="1"/>
        <v>6.9782400000008238E-2</v>
      </c>
      <c r="C77" s="27">
        <v>164.92456045</v>
      </c>
    </row>
    <row r="78" spans="1:5" ht="15" customHeight="1">
      <c r="A78" s="8">
        <v>1964</v>
      </c>
      <c r="B78" s="39">
        <f t="shared" si="1"/>
        <v>6.1791575000000876E-2</v>
      </c>
      <c r="C78" s="27">
        <v>164.99051155000001</v>
      </c>
      <c r="D78" s="20"/>
    </row>
    <row r="79" spans="1:5" ht="15" customHeight="1">
      <c r="A79" s="8">
        <v>1965</v>
      </c>
      <c r="B79" s="39">
        <f t="shared" si="1"/>
        <v>5.3637100000003102E-2</v>
      </c>
      <c r="C79" s="27">
        <v>165.0481436</v>
      </c>
    </row>
    <row r="80" spans="1:5" ht="15" customHeight="1">
      <c r="A80" s="8">
        <v>1966</v>
      </c>
      <c r="B80" s="39">
        <f t="shared" si="1"/>
        <v>4.6110249999998132E-2</v>
      </c>
      <c r="C80" s="27">
        <v>165.09778575000001</v>
      </c>
      <c r="D80" s="20">
        <v>1966</v>
      </c>
    </row>
    <row r="81" spans="1:4" ht="15" customHeight="1">
      <c r="A81" s="8">
        <v>1967</v>
      </c>
      <c r="B81" s="39">
        <f t="shared" si="1"/>
        <v>3.9410324999991531E-2</v>
      </c>
      <c r="C81" s="27">
        <v>165.1403641</v>
      </c>
    </row>
    <row r="82" spans="1:4" ht="15" customHeight="1">
      <c r="A82" s="8">
        <v>1968</v>
      </c>
      <c r="B82" s="39">
        <f t="shared" si="1"/>
        <v>3.3967025000009698E-2</v>
      </c>
      <c r="C82" s="27">
        <v>165.1766064</v>
      </c>
      <c r="D82" s="20"/>
    </row>
    <row r="83" spans="1:4" ht="15" customHeight="1">
      <c r="A83" s="8">
        <v>1969</v>
      </c>
      <c r="B83" s="39">
        <f t="shared" si="1"/>
        <v>2.9728675000001203E-2</v>
      </c>
      <c r="C83" s="27">
        <v>165.20829815000002</v>
      </c>
    </row>
    <row r="84" spans="1:4" ht="15" customHeight="1">
      <c r="A84" s="8">
        <v>1970</v>
      </c>
      <c r="B84" s="39">
        <f t="shared" si="1"/>
        <v>2.6057999999991921E-2</v>
      </c>
      <c r="C84" s="27">
        <v>165.23606375</v>
      </c>
      <c r="D84" s="20"/>
    </row>
    <row r="85" spans="1:4" ht="15" customHeight="1">
      <c r="A85" s="8">
        <v>1971</v>
      </c>
      <c r="B85" s="39">
        <f t="shared" si="1"/>
        <v>2.2847450000000435E-2</v>
      </c>
      <c r="C85" s="27">
        <v>165.26041415</v>
      </c>
    </row>
    <row r="86" spans="1:4" ht="15" customHeight="1">
      <c r="A86" s="8">
        <v>1972</v>
      </c>
      <c r="B86" s="39">
        <f t="shared" si="1"/>
        <v>1.9762524999990205E-2</v>
      </c>
      <c r="C86" s="27">
        <v>165.28175865</v>
      </c>
      <c r="D86" s="20"/>
    </row>
    <row r="87" spans="1:4" ht="15" customHeight="1">
      <c r="A87" s="8">
        <v>1973</v>
      </c>
      <c r="B87" s="39">
        <f t="shared" si="1"/>
        <v>1.6239849999990952E-2</v>
      </c>
      <c r="C87" s="27">
        <v>165.29993919999998</v>
      </c>
    </row>
    <row r="88" spans="1:4" ht="15" customHeight="1">
      <c r="A88" s="8">
        <v>1974</v>
      </c>
      <c r="B88" s="39">
        <f t="shared" si="1"/>
        <v>1.1974150000014561E-2</v>
      </c>
      <c r="C88" s="27">
        <v>165.31423834999998</v>
      </c>
      <c r="D88" s="20"/>
    </row>
    <row r="89" spans="1:4" ht="15" customHeight="1">
      <c r="A89" s="8">
        <v>1975</v>
      </c>
      <c r="B89" s="39">
        <f t="shared" si="1"/>
        <v>6.6545000000104437E-3</v>
      </c>
      <c r="C89" s="27">
        <v>165.32388750000001</v>
      </c>
    </row>
    <row r="90" spans="1:4" ht="15" customHeight="1">
      <c r="A90" s="8">
        <v>1976</v>
      </c>
      <c r="B90" s="39">
        <f t="shared" si="1"/>
        <v>1.3149999999484407E-4</v>
      </c>
      <c r="C90" s="27">
        <v>165.32754735</v>
      </c>
      <c r="D90" s="20">
        <v>1976</v>
      </c>
    </row>
    <row r="91" spans="1:4" ht="15" customHeight="1">
      <c r="A91" s="8">
        <v>1977</v>
      </c>
      <c r="B91" s="39">
        <f t="shared" si="1"/>
        <v>-6.3627749999994876E-3</v>
      </c>
      <c r="C91" s="27">
        <v>165.3241505</v>
      </c>
    </row>
    <row r="92" spans="1:4" ht="15" customHeight="1">
      <c r="A92" s="8">
        <v>1978</v>
      </c>
      <c r="B92" s="39">
        <f t="shared" si="1"/>
        <v>-1.1821725000004335E-2</v>
      </c>
      <c r="C92" s="27">
        <v>165.3148218</v>
      </c>
      <c r="D92" s="20"/>
    </row>
    <row r="93" spans="1:4" ht="15" customHeight="1">
      <c r="A93" s="8">
        <v>1979</v>
      </c>
      <c r="B93" s="39">
        <f t="shared" si="1"/>
        <v>-1.5737325000003466E-2</v>
      </c>
      <c r="C93" s="27">
        <v>165.30050704999999</v>
      </c>
    </row>
    <row r="94" spans="1:4" ht="15" customHeight="1">
      <c r="A94" s="8">
        <v>1980</v>
      </c>
      <c r="B94" s="39">
        <f t="shared" si="1"/>
        <v>-1.7921899999990387E-2</v>
      </c>
      <c r="C94" s="27">
        <v>165.28334715</v>
      </c>
      <c r="D94" s="20"/>
    </row>
    <row r="95" spans="1:4" ht="15" customHeight="1">
      <c r="A95" s="8">
        <v>1981</v>
      </c>
      <c r="B95" s="39">
        <f t="shared" si="1"/>
        <v>-1.9031499999996981E-2</v>
      </c>
      <c r="C95" s="27">
        <v>165.26466325000001</v>
      </c>
    </row>
    <row r="96" spans="1:4" ht="15" customHeight="1">
      <c r="A96" s="8">
        <v>1982</v>
      </c>
      <c r="B96" s="39">
        <f t="shared" si="1"/>
        <v>-1.9528825000008965E-2</v>
      </c>
      <c r="C96" s="27">
        <v>165.24528415</v>
      </c>
      <c r="D96" s="20"/>
    </row>
    <row r="97" spans="1:4" ht="15" customHeight="1">
      <c r="A97" s="8">
        <v>1983</v>
      </c>
      <c r="B97" s="39">
        <f t="shared" si="1"/>
        <v>-1.9705450000003566E-2</v>
      </c>
      <c r="C97" s="27">
        <v>165.22560559999999</v>
      </c>
    </row>
    <row r="98" spans="1:4" ht="15" customHeight="1">
      <c r="A98" s="8">
        <v>1984</v>
      </c>
      <c r="B98" s="39">
        <f t="shared" si="1"/>
        <v>-1.9865549999991572E-2</v>
      </c>
      <c r="C98" s="27">
        <v>165.20587325</v>
      </c>
      <c r="D98" s="20"/>
    </row>
    <row r="99" spans="1:4" ht="15" customHeight="1">
      <c r="A99" s="8">
        <v>1985</v>
      </c>
      <c r="B99" s="39">
        <f t="shared" si="1"/>
        <v>-2.0026599999994232E-2</v>
      </c>
      <c r="C99" s="27">
        <v>165.18587450000001</v>
      </c>
    </row>
    <row r="100" spans="1:4" ht="15" customHeight="1">
      <c r="A100" s="8">
        <v>1986</v>
      </c>
      <c r="B100" s="39">
        <f t="shared" si="1"/>
        <v>-1.9821425000003501E-2</v>
      </c>
      <c r="C100" s="27">
        <v>165.16582005000001</v>
      </c>
      <c r="D100" s="20"/>
    </row>
    <row r="101" spans="1:4" ht="15" customHeight="1">
      <c r="A101" s="8">
        <v>1987</v>
      </c>
      <c r="B101" s="39">
        <f t="shared" si="1"/>
        <v>-1.9657699999996225E-2</v>
      </c>
      <c r="C101" s="27">
        <v>165.14623165</v>
      </c>
    </row>
    <row r="102" spans="1:4" ht="15" customHeight="1">
      <c r="A102" s="8">
        <v>1988</v>
      </c>
      <c r="B102" s="39">
        <f t="shared" si="1"/>
        <v>-1.9645050000008268E-2</v>
      </c>
      <c r="C102" s="27">
        <v>165.12650465000002</v>
      </c>
      <c r="D102" s="20"/>
    </row>
    <row r="103" spans="1:4" ht="15" customHeight="1">
      <c r="A103" s="8">
        <v>1989</v>
      </c>
      <c r="B103" s="39">
        <f t="shared" si="1"/>
        <v>-1.9286375000007183E-2</v>
      </c>
      <c r="C103" s="27">
        <v>165.10694154999999</v>
      </c>
    </row>
    <row r="104" spans="1:4" ht="15" customHeight="1">
      <c r="A104" s="8">
        <v>1990</v>
      </c>
      <c r="B104" s="39">
        <f t="shared" si="1"/>
        <v>-1.8385224999988736E-2</v>
      </c>
      <c r="C104" s="27">
        <v>165.0879319</v>
      </c>
      <c r="D104" s="20"/>
    </row>
    <row r="105" spans="1:4" ht="15" customHeight="1">
      <c r="A105" s="8">
        <v>1991</v>
      </c>
      <c r="B105" s="39">
        <f t="shared" si="1"/>
        <v>-1.7162850000005392E-2</v>
      </c>
      <c r="C105" s="27">
        <v>165.07017110000001</v>
      </c>
      <c r="D105" s="8">
        <v>1991</v>
      </c>
    </row>
    <row r="106" spans="1:4" ht="15" customHeight="1">
      <c r="A106" s="8">
        <v>1992</v>
      </c>
      <c r="B106" s="39">
        <f t="shared" si="1"/>
        <v>-1.6327800000013326E-2</v>
      </c>
      <c r="C106" s="27">
        <v>165.05360619999999</v>
      </c>
      <c r="D106" s="20"/>
    </row>
    <row r="107" spans="1:4" ht="15" customHeight="1">
      <c r="A107" s="8">
        <v>1993</v>
      </c>
      <c r="B107" s="39">
        <f t="shared" si="1"/>
        <v>-1.6033875000005082E-2</v>
      </c>
      <c r="C107" s="27">
        <v>165.03751549999998</v>
      </c>
    </row>
    <row r="108" spans="1:4" ht="15" customHeight="1">
      <c r="A108" s="8">
        <v>1994</v>
      </c>
      <c r="B108" s="39">
        <f t="shared" si="1"/>
        <v>-1.5982599999986746E-2</v>
      </c>
      <c r="C108" s="27">
        <v>165.02153844999998</v>
      </c>
      <c r="D108" s="20"/>
    </row>
    <row r="109" spans="1:4" ht="15" customHeight="1">
      <c r="A109" s="8">
        <v>1995</v>
      </c>
      <c r="B109" s="39">
        <f t="shared" si="1"/>
        <v>-1.5997049999981527E-2</v>
      </c>
      <c r="C109" s="27">
        <v>165.00555030000001</v>
      </c>
    </row>
    <row r="110" spans="1:4" ht="15" customHeight="1" thickBot="1">
      <c r="A110" s="11">
        <v>1996</v>
      </c>
      <c r="B110" s="41">
        <f>B109+(B109-B108)</f>
        <v>-1.6011499999976309E-2</v>
      </c>
      <c r="C110" s="28">
        <v>164.98954435000002</v>
      </c>
      <c r="D110" s="11">
        <v>1996</v>
      </c>
    </row>
    <row r="111"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Contents</vt:lpstr>
      <vt:lpstr>Metadata</vt:lpstr>
      <vt:lpstr>World</vt:lpstr>
      <vt:lpstr>Gap</vt:lpstr>
      <vt:lpstr>UK</vt:lpstr>
      <vt:lpstr>USA</vt:lpstr>
      <vt:lpstr>Netherlands</vt:lpstr>
      <vt:lpstr>China</vt:lpstr>
      <vt:lpstr>Cuba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2019-10-20T21:50:30Z</dcterms:modified>
</cp:coreProperties>
</file>